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6" i="1" l="1"/>
  <c r="D6" i="1"/>
  <c r="E6" i="1"/>
  <c r="G6" i="1"/>
  <c r="I6" i="1"/>
  <c r="K6" i="1"/>
  <c r="M6" i="1"/>
  <c r="C6" i="1"/>
</calcChain>
</file>

<file path=xl/sharedStrings.xml><?xml version="1.0" encoding="utf-8"?>
<sst xmlns="http://schemas.openxmlformats.org/spreadsheetml/2006/main" count="54" uniqueCount="31">
  <si>
    <t>单位：万元</t>
  </si>
  <si>
    <t>合计</t>
  </si>
  <si>
    <t>移民补助资金</t>
  </si>
  <si>
    <t>市本级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</si>
  <si>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</si>
  <si>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</si>
  <si>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</si>
  <si>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</si>
  <si>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</si>
  <si>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</si>
  <si>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</si>
  <si>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序号</t>
    <phoneticPr fontId="1" type="noConversion"/>
  </si>
  <si>
    <t>附件：</t>
    <phoneticPr fontId="1" type="noConversion"/>
  </si>
  <si>
    <t xml:space="preserve">2019年中央大中型水库移民后期扶持资金（基金）提前下达分配情况表               </t>
    <phoneticPr fontId="1" type="noConversion"/>
  </si>
  <si>
    <t>2082201 
移民补助</t>
    <phoneticPr fontId="1" type="noConversion"/>
  </si>
  <si>
    <t>2130321 大中型水库后期扶持专项支出</t>
    <phoneticPr fontId="1" type="noConversion"/>
  </si>
  <si>
    <t>2082201 
移民补助</t>
    <phoneticPr fontId="1" type="noConversion"/>
  </si>
  <si>
    <t>2130321 大中型水库后期扶持专项支出</t>
    <phoneticPr fontId="1" type="noConversion"/>
  </si>
  <si>
    <t>市别</t>
    <phoneticPr fontId="1" type="noConversion"/>
  </si>
  <si>
    <t>核定2018年实有人口</t>
    <phoneticPr fontId="1" type="noConversion"/>
  </si>
  <si>
    <t>合计</t>
    <phoneticPr fontId="1" type="noConversion"/>
  </si>
  <si>
    <t>备注</t>
    <phoneticPr fontId="1" type="noConversion"/>
  </si>
  <si>
    <t>中央核补
后期扶持人口</t>
    <phoneticPr fontId="1" type="noConversion"/>
  </si>
  <si>
    <t>后期扶持政策实施工作
专项补助</t>
    <phoneticPr fontId="1" type="noConversion"/>
  </si>
  <si>
    <t>其他项目资金</t>
    <phoneticPr fontId="1" type="noConversion"/>
  </si>
  <si>
    <t>功能分类
科目</t>
    <phoneticPr fontId="1" type="noConversion"/>
  </si>
  <si>
    <t>金额</t>
    <phoneticPr fontId="1" type="noConversion"/>
  </si>
  <si>
    <t>小计</t>
    <phoneticPr fontId="1" type="noConversion"/>
  </si>
  <si>
    <t>按人口分配金额</t>
    <phoneticPr fontId="1" type="noConversion"/>
  </si>
  <si>
    <t>市级统筹调整给有关市（区）金额</t>
    <phoneticPr fontId="1" type="noConversion"/>
  </si>
  <si>
    <t>市级统筹调整给有关市（区）208.62万元，其中：新会60万元，台山93.62万元，鹤山55万元，专项用于三峡移民村基础设施建设。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</si>
</sst>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6" formatCode="_ * #,##0_ ;_ * \-#,##0_ ;_ * &quot;-&quot;??_ ;_ @_ "/>
  </numFmts>
  <fonts count="11" x14ac:knownFonts="1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</font>
    <font>
      <sz val="16"/>
      <name val="仿宋_GB2312"/>
      <family val="3"/>
      <charset val="134"/>
    </font>
    <font>
      <sz val="12"/>
      <name val="仿宋_GB2312"/>
      <family val="3"/>
      <charset val="134"/>
    </font>
    <font>
      <b/>
      <sz val="12"/>
      <name val="宋体"/>
      <family val="3"/>
      <charset val="134"/>
    </font>
    <font>
      <sz val="18"/>
      <name val="黑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8">
    <xf numFmtId="0" fontId="0" fillId="0" borderId="0" xfId="0"/>
    <xf numFmtId="0" fontId="4" fillId="0" borderId="0" xfId="2" applyFont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43" fontId="8" fillId="0" borderId="1" xfId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3" fontId="9" fillId="0" borderId="1" xfId="1" applyFont="1" applyBorder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2" applyFont="1" applyBorder="1" applyAlignment="1">
      <alignment horizontal="left" vertical="center" wrapText="1"/>
    </xf>
    <xf numFmtId="43" fontId="8" fillId="0" borderId="1" xfId="1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4"/>
  <sheetViews>
    <sheetView tabSelected="1" workbookViewId="0">
      <selection activeCell="I12" sqref="I12"/>
    </sheetView>
  </sheetViews>
  <sheetFormatPr defaultRowHeight="14.25" x14ac:dyDescent="0.15"/>
  <cols>
    <col min="2" max="2" width="11.875" customWidth="1"/>
    <col min="3" max="5" width="11.625" customWidth="1"/>
    <col min="6" max="6" width="15.625" customWidth="1"/>
    <col min="7" max="11" width="11.625" customWidth="1"/>
    <col min="12" max="12" width="15.625" customWidth="1"/>
    <col min="13" max="13" width="11.625" customWidth="1"/>
    <col min="14" max="14" width="15.625" customWidth="1"/>
  </cols>
  <sheetData>
    <row r="1" spans="1:15" x14ac:dyDescent="0.15">
      <c r="A1" s="3" t="s">
        <v>12</v>
      </c>
    </row>
    <row r="2" spans="1:15" ht="33.75" customHeight="1" x14ac:dyDescent="0.1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5" ht="20.25" x14ac:dyDescent="0.15">
      <c r="B3" s="1"/>
      <c r="C3" s="1"/>
      <c r="D3" s="1"/>
      <c r="E3" s="1"/>
      <c r="F3" s="1"/>
      <c r="G3" s="1"/>
      <c r="H3" s="1"/>
      <c r="I3" s="1"/>
      <c r="J3" s="1"/>
      <c r="N3" s="16" t="s">
        <v>0</v>
      </c>
      <c r="O3" s="16"/>
    </row>
    <row r="4" spans="1:15" s="2" customFormat="1" ht="36.950000000000003" customHeight="1" x14ac:dyDescent="0.15">
      <c r="A4" s="15" t="s">
        <v>11</v>
      </c>
      <c r="B4" s="15" t="s">
        <v>18</v>
      </c>
      <c r="C4" s="15" t="s">
        <v>22</v>
      </c>
      <c r="D4" s="15" t="s">
        <v>19</v>
      </c>
      <c r="E4" s="15" t="s">
        <v>20</v>
      </c>
      <c r="F4" s="15" t="s">
        <v>24</v>
      </c>
      <c r="G4" s="15"/>
      <c r="H4" s="17" t="s">
        <v>2</v>
      </c>
      <c r="I4" s="17"/>
      <c r="J4" s="17"/>
      <c r="K4" s="17"/>
      <c r="L4" s="15" t="s">
        <v>23</v>
      </c>
      <c r="M4" s="15"/>
      <c r="N4" s="12" t="s">
        <v>21</v>
      </c>
    </row>
    <row r="5" spans="1:15" s="2" customFormat="1" ht="36.950000000000003" customHeight="1" x14ac:dyDescent="0.15">
      <c r="A5" s="15"/>
      <c r="B5" s="15"/>
      <c r="C5" s="15"/>
      <c r="D5" s="15"/>
      <c r="E5" s="15"/>
      <c r="F5" s="9" t="s">
        <v>25</v>
      </c>
      <c r="G5" s="9" t="s">
        <v>26</v>
      </c>
      <c r="H5" s="9" t="s">
        <v>25</v>
      </c>
      <c r="I5" s="9" t="s">
        <v>27</v>
      </c>
      <c r="J5" s="9" t="s">
        <v>28</v>
      </c>
      <c r="K5" s="9" t="s">
        <v>29</v>
      </c>
      <c r="L5" s="9" t="s">
        <v>25</v>
      </c>
      <c r="M5" s="9" t="s">
        <v>26</v>
      </c>
      <c r="N5" s="12"/>
    </row>
    <row r="6" spans="1:15" s="2" customFormat="1" ht="36.950000000000003" customHeight="1" x14ac:dyDescent="0.15">
      <c r="A6" s="4"/>
      <c r="B6" s="4" t="s">
        <v>1</v>
      </c>
      <c r="C6" s="5">
        <f>SUM(C7:C14)</f>
        <v>56717</v>
      </c>
      <c r="D6" s="5">
        <f t="shared" ref="D6:M6" si="0">SUM(D7:D14)</f>
        <v>48156</v>
      </c>
      <c r="E6" s="10">
        <f t="shared" si="0"/>
        <v>6009.02</v>
      </c>
      <c r="F6" s="4"/>
      <c r="G6" s="10">
        <f t="shared" si="0"/>
        <v>2557</v>
      </c>
      <c r="H6" s="4"/>
      <c r="I6" s="10">
        <f t="shared" si="0"/>
        <v>3403.0200000000004</v>
      </c>
      <c r="J6" s="10">
        <f>SUM(J7:J14)</f>
        <v>3194.4000000000005</v>
      </c>
      <c r="K6" s="10">
        <f t="shared" si="0"/>
        <v>208.62</v>
      </c>
      <c r="L6" s="4"/>
      <c r="M6" s="10">
        <f t="shared" si="0"/>
        <v>49</v>
      </c>
      <c r="N6" s="13" t="s">
        <v>30</v>
      </c>
    </row>
    <row r="7" spans="1:15" ht="36.950000000000003" customHeight="1" x14ac:dyDescent="0.15">
      <c r="A7" s="8">
        <v>1</v>
      </c>
      <c r="B7" s="6" t="s">
        <v>3</v>
      </c>
      <c r="C7" s="7">
        <v>3449</v>
      </c>
      <c r="D7" s="7"/>
      <c r="E7" s="11">
        <v>13</v>
      </c>
      <c r="F7" s="6" t="s">
        <v>15</v>
      </c>
      <c r="G7" s="11"/>
      <c r="H7" s="6" t="s">
        <v>14</v>
      </c>
      <c r="I7" s="11"/>
      <c r="J7" s="11"/>
      <c r="K7" s="11"/>
      <c r="L7" s="6" t="s">
        <v>15</v>
      </c>
      <c r="M7" s="11">
        <v>13</v>
      </c>
      <c r="N7" s="13"/>
    </row>
    <row r="8" spans="1:15" ht="36.950000000000003" customHeight="1" x14ac:dyDescent="0.15">
      <c r="A8" s="8">
        <v>2</v>
      </c>
      <c r="B8" s="6" t="s">
        <v>4</v>
      </c>
      <c r="C8" s="7">
        <v>16</v>
      </c>
      <c r="D8" s="7">
        <v>15</v>
      </c>
      <c r="E8" s="11">
        <v>1.5</v>
      </c>
      <c r="F8" s="6" t="s">
        <v>15</v>
      </c>
      <c r="G8" s="11">
        <v>0.6</v>
      </c>
      <c r="H8" s="6" t="s">
        <v>16</v>
      </c>
      <c r="I8" s="11">
        <v>0.9</v>
      </c>
      <c r="J8" s="11">
        <v>0.9</v>
      </c>
      <c r="K8" s="11"/>
      <c r="L8" s="6" t="s">
        <v>15</v>
      </c>
      <c r="M8" s="11"/>
      <c r="N8" s="13"/>
    </row>
    <row r="9" spans="1:15" ht="36.950000000000003" customHeight="1" x14ac:dyDescent="0.15">
      <c r="A9" s="8">
        <v>3</v>
      </c>
      <c r="B9" s="6" t="s">
        <v>5</v>
      </c>
      <c r="C9" s="7">
        <v>3</v>
      </c>
      <c r="D9" s="7">
        <v>3</v>
      </c>
      <c r="E9" s="11">
        <v>0.3</v>
      </c>
      <c r="F9" s="6" t="s">
        <v>15</v>
      </c>
      <c r="G9" s="11">
        <v>0.12</v>
      </c>
      <c r="H9" s="6" t="s">
        <v>14</v>
      </c>
      <c r="I9" s="11">
        <v>0.18</v>
      </c>
      <c r="J9" s="11">
        <v>0.18</v>
      </c>
      <c r="K9" s="11"/>
      <c r="L9" s="6" t="s">
        <v>15</v>
      </c>
      <c r="M9" s="11"/>
      <c r="N9" s="13"/>
    </row>
    <row r="10" spans="1:15" ht="36.950000000000003" customHeight="1" x14ac:dyDescent="0.15">
      <c r="A10" s="8">
        <v>4</v>
      </c>
      <c r="B10" s="6" t="s">
        <v>6</v>
      </c>
      <c r="C10" s="7">
        <v>479</v>
      </c>
      <c r="D10" s="7">
        <v>452</v>
      </c>
      <c r="E10" s="11">
        <v>107.2</v>
      </c>
      <c r="F10" s="6" t="s">
        <v>15</v>
      </c>
      <c r="G10" s="11">
        <v>18.079999999999998</v>
      </c>
      <c r="H10" s="6" t="s">
        <v>14</v>
      </c>
      <c r="I10" s="11">
        <v>87.12</v>
      </c>
      <c r="J10" s="11">
        <v>27.12</v>
      </c>
      <c r="K10" s="11">
        <v>60</v>
      </c>
      <c r="L10" s="6" t="s">
        <v>15</v>
      </c>
      <c r="M10" s="11">
        <v>2</v>
      </c>
      <c r="N10" s="13"/>
    </row>
    <row r="11" spans="1:15" ht="36.950000000000003" customHeight="1" x14ac:dyDescent="0.15">
      <c r="A11" s="8">
        <v>5</v>
      </c>
      <c r="B11" s="6" t="s">
        <v>7</v>
      </c>
      <c r="C11" s="7">
        <v>12909</v>
      </c>
      <c r="D11" s="7">
        <v>11683</v>
      </c>
      <c r="E11" s="11">
        <v>1498.1599999999999</v>
      </c>
      <c r="F11" s="6" t="s">
        <v>15</v>
      </c>
      <c r="G11" s="11">
        <v>620</v>
      </c>
      <c r="H11" s="6" t="s">
        <v>14</v>
      </c>
      <c r="I11" s="11">
        <v>868.16</v>
      </c>
      <c r="J11" s="11">
        <v>774.54</v>
      </c>
      <c r="K11" s="11">
        <v>93.62</v>
      </c>
      <c r="L11" s="6" t="s">
        <v>15</v>
      </c>
      <c r="M11" s="11">
        <v>10</v>
      </c>
      <c r="N11" s="13"/>
    </row>
    <row r="12" spans="1:15" ht="36.950000000000003" customHeight="1" x14ac:dyDescent="0.15">
      <c r="A12" s="8">
        <v>6</v>
      </c>
      <c r="B12" s="6" t="s">
        <v>8</v>
      </c>
      <c r="C12" s="7">
        <v>19919</v>
      </c>
      <c r="D12" s="7">
        <v>18170</v>
      </c>
      <c r="E12" s="11">
        <v>2166.1400000000003</v>
      </c>
      <c r="F12" s="6" t="s">
        <v>15</v>
      </c>
      <c r="G12" s="11">
        <v>960</v>
      </c>
      <c r="H12" s="6" t="s">
        <v>14</v>
      </c>
      <c r="I12" s="11">
        <v>1195.1400000000001</v>
      </c>
      <c r="J12" s="11">
        <v>1195.1400000000001</v>
      </c>
      <c r="K12" s="11"/>
      <c r="L12" s="6" t="s">
        <v>15</v>
      </c>
      <c r="M12" s="11">
        <v>11</v>
      </c>
      <c r="N12" s="13"/>
    </row>
    <row r="13" spans="1:15" ht="36.950000000000003" customHeight="1" x14ac:dyDescent="0.15">
      <c r="A13" s="8">
        <v>7</v>
      </c>
      <c r="B13" s="6" t="s">
        <v>9</v>
      </c>
      <c r="C13" s="7">
        <v>3530</v>
      </c>
      <c r="D13" s="7">
        <v>3202</v>
      </c>
      <c r="E13" s="11">
        <v>439.8</v>
      </c>
      <c r="F13" s="6" t="s">
        <v>17</v>
      </c>
      <c r="G13" s="11">
        <v>170</v>
      </c>
      <c r="H13" s="6" t="s">
        <v>14</v>
      </c>
      <c r="I13" s="11">
        <v>266.8</v>
      </c>
      <c r="J13" s="11">
        <v>211.8</v>
      </c>
      <c r="K13" s="11">
        <v>55</v>
      </c>
      <c r="L13" s="6" t="s">
        <v>15</v>
      </c>
      <c r="M13" s="11">
        <v>3</v>
      </c>
      <c r="N13" s="13"/>
    </row>
    <row r="14" spans="1:15" ht="36.950000000000003" customHeight="1" x14ac:dyDescent="0.15">
      <c r="A14" s="8">
        <v>8</v>
      </c>
      <c r="B14" s="6" t="s">
        <v>10</v>
      </c>
      <c r="C14" s="7">
        <v>16412</v>
      </c>
      <c r="D14" s="7">
        <v>14631</v>
      </c>
      <c r="E14" s="11">
        <v>1782.92</v>
      </c>
      <c r="F14" s="6" t="s">
        <v>15</v>
      </c>
      <c r="G14" s="11">
        <v>788.2</v>
      </c>
      <c r="H14" s="6" t="s">
        <v>14</v>
      </c>
      <c r="I14" s="11">
        <v>984.72</v>
      </c>
      <c r="J14" s="11">
        <v>984.72</v>
      </c>
      <c r="K14" s="11"/>
      <c r="L14" s="6" t="s">
        <v>15</v>
      </c>
      <c r="M14" s="11">
        <v>10</v>
      </c>
      <c r="N14" s="13"/>
    </row>
  </sheetData>
  <mergeCells count="12">
    <mergeCell ref="N4:N5"/>
    <mergeCell ref="N6:N14"/>
    <mergeCell ref="A2:N2"/>
    <mergeCell ref="A4:A5"/>
    <mergeCell ref="E4:E5"/>
    <mergeCell ref="B4:B5"/>
    <mergeCell ref="C4:C5"/>
    <mergeCell ref="D4:D5"/>
    <mergeCell ref="N3:O3"/>
    <mergeCell ref="H4:K4"/>
    <mergeCell ref="L4:M4"/>
    <mergeCell ref="F4:G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0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2018-12-21T02:58:48Z</dcterms:modified>
</cp:coreProperties>
</file>