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ThisWorkbook" defaultThemeVersion="124226"/>
  <bookViews>
    <workbookView xWindow="480" yWindow="180" windowWidth="8505" windowHeight="4470"/>
  </bookViews>
  <sheets>
    <sheet name="Sheet1" sheetId="1" r:id="rId1"/>
    <sheet name="Sheet2" sheetId="2" r:id="rId2"/>
    <sheet name="Sheet3" sheetId="3" r:id="rId3"/>
  </sheets>
  <definedNames>
    <definedName name="_xlnm._FilterDatabase" localSheetId="0" hidden="1">Sheet1!$A$4:$IS$32</definedName>
    <definedName name="_xlnm.Print_Area" localSheetId="0">Sheet1!$A$1:$N$32</definedName>
    <definedName name="_xlnm.Print_Titles" localSheetId="0">Sheet1!$2:$4</definedName>
  </definedNames>
  <calcPr calcId="144525"/>
</workbook>
</file>

<file path=xl/calcChain.xml><?xml version="1.0" encoding="utf-8"?>
<calcChain xmlns="http://schemas.openxmlformats.org/spreadsheetml/2006/main">
  <c r="D5" i="1" l="1"/>
  <c r="L5" i="1" l="1"/>
  <c r="K5" i="1"/>
  <c r="J5" i="1"/>
  <c r="I5" i="1"/>
  <c r="H5" i="1"/>
  <c r="G5" i="1"/>
  <c r="F5" i="1"/>
  <c r="E5" i="1"/>
</calcChain>
</file>

<file path=xl/sharedStrings.xml><?xml version="1.0" encoding="utf-8"?>
<sst xmlns="http://schemas.openxmlformats.org/spreadsheetml/2006/main" count="98" uniqueCount="80">
  <si>
    <t>附件：</t>
  </si>
  <si>
    <t>单位：万元</t>
  </si>
  <si>
    <t>序号</t>
  </si>
  <si>
    <t>合计</t>
  </si>
  <si>
    <t>新会区</t>
  </si>
  <si>
    <t>台山市</t>
  </si>
  <si>
    <t>开平市</t>
  </si>
  <si>
    <t>恩平市</t>
  </si>
  <si>
    <t>市、县、镇三级农产品质量安全检测体系建设专项</t>
  </si>
  <si>
    <t>蓬江区</t>
  </si>
  <si>
    <t>江海区</t>
  </si>
  <si>
    <t>鹤山市</t>
  </si>
  <si>
    <t>冬种生产示范专项</t>
  </si>
  <si>
    <t>推动农业科研院校合作补助及农业新品种、新技术推广示范</t>
  </si>
  <si>
    <t>民营科研机构奖补专项</t>
  </si>
  <si>
    <t>推广地方特色农产品品牌奖补专项</t>
  </si>
  <si>
    <t>扶持农业机械化发展专项</t>
  </si>
  <si>
    <t xml:space="preserve">农业农村主要污染物防治及减排整治专项资金_x000D_
</t>
  </si>
  <si>
    <t>养殖环节病死生猪无害化处理专项资金</t>
  </si>
  <si>
    <t>农产品质量安全“三品一标”奖补和标准化建设专项资金</t>
  </si>
  <si>
    <t>防疫示范镇建设</t>
  </si>
  <si>
    <t xml:space="preserve">屠宰环节病死生猪无害化处理专项_x000D_
</t>
  </si>
  <si>
    <t xml:space="preserve">粮食高产创建专项(含优质稻产业带发展专项和农业特色专业村）
</t>
  </si>
  <si>
    <t>以色列现代设施农业技术推广</t>
  </si>
  <si>
    <t>农业科技下乡活动</t>
  </si>
  <si>
    <t>春耕现场会</t>
  </si>
  <si>
    <t>动物防疫强制免疫疫苗市级配套专项资金</t>
  </si>
  <si>
    <t>菜篮子工程建设专项</t>
  </si>
  <si>
    <t>农博会等大型展会特装费</t>
  </si>
  <si>
    <t>粮食生产功能区划定</t>
  </si>
  <si>
    <t>恩平牛江富硒健康产业发展规划</t>
  </si>
  <si>
    <t>扶持农业产业化与产业化经营支出</t>
  </si>
  <si>
    <t>市级农业产业园建设专项</t>
  </si>
  <si>
    <t>2130124农业组织化与产业化经营</t>
  </si>
  <si>
    <t>2130106科技转化与推广服务</t>
  </si>
  <si>
    <t>2130803农业保险保费补贴</t>
  </si>
  <si>
    <t>2120899其他国有土地使用权出让收入安排的支出</t>
  </si>
  <si>
    <t>2130135农业资源保护修复与利用</t>
  </si>
  <si>
    <t>2130108病虫害控制</t>
  </si>
  <si>
    <t>2130109农产品质量安全</t>
  </si>
  <si>
    <t>2130199其他农业支出</t>
  </si>
  <si>
    <t>备注</t>
    <phoneticPr fontId="1" type="noConversion"/>
  </si>
  <si>
    <t>项目名称</t>
    <phoneticPr fontId="1" type="noConversion"/>
  </si>
  <si>
    <t>备注：市本级194万元，蓬江区128.94万元、江海区49.18万元、新会区858.62万元、台山市908.52万元、开平市1003.26万元、鹤山市827.71万元、恩平市645.85万元。</t>
    <phoneticPr fontId="1" type="noConversion"/>
  </si>
  <si>
    <t>功能分类支出科目</t>
    <phoneticPr fontId="1" type="noConversion"/>
  </si>
  <si>
    <t>合计</t>
    <phoneticPr fontId="1" type="noConversion"/>
  </si>
  <si>
    <t>江门市农业农村局</t>
    <phoneticPr fontId="1" type="noConversion"/>
  </si>
  <si>
    <t>政策性农业保险配套</t>
    <phoneticPr fontId="1" type="noConversion"/>
  </si>
  <si>
    <t>种养循环发展专项</t>
    <phoneticPr fontId="1" type="noConversion"/>
  </si>
  <si>
    <t>生猪定点屠宰场标准化创建工作补助资金</t>
    <phoneticPr fontId="1" type="noConversion"/>
  </si>
  <si>
    <t>提前下达2019年农业强市建设市级补助资金（第一批）安排表</t>
    <phoneticPr fontId="1" type="noConversion"/>
  </si>
  <si>
    <t>指导性任务：根据我市各地区农业发展状况，全市平均每个农业镇扶持发展壮大1家以上具有市场竞争力、带动力强和辐射面广的农民专业合作社，引导农民加入农民合作社组织，更好地发挥合作社带领农民致富的作用，农民合作社带动农户要占总数的22%以上。扶持农民专业合作社发展壮大，加强合作社的规范化建设，2019年市级以上示范社达到136家。</t>
    <phoneticPr fontId="1" type="noConversion"/>
  </si>
  <si>
    <t>指导性任务：农机推广应用、农机安全监理业务、农机技术及人员培训</t>
    <phoneticPr fontId="1" type="noConversion"/>
  </si>
  <si>
    <t>约束性任务：1.新增省龙每家补助10万元，监测通过省龙10家，每家补助5万元，小计120万元；2.新增市龙9家和监测通过市龙14家，每家补助5万元，小计115万元；3.新增市级示范性家庭农场17家，每家补助3万元，小计51万元；</t>
    <phoneticPr fontId="1" type="noConversion"/>
  </si>
  <si>
    <t>约束性任务：奖补评为市级以上农业产业园。</t>
    <phoneticPr fontId="1" type="noConversion"/>
  </si>
  <si>
    <t>指导性任务：用于扶持补助规模化牲畜养殖场完善废弃物综合利用和贮存处理设施，提升污染治理水平，主要包括雨污分离系统、固液分离设施、固体和液体废弃物贮存处理设施、污水厌氧-好氧-深度处理设施、大中型沼气工程或其它厌氧处理装置、沼气沼液沼渣综合利用设施等。</t>
    <phoneticPr fontId="1" type="noConversion"/>
  </si>
  <si>
    <t>约束性任务：用于对年出栏生猪50头以上的生猪规模化养殖场（小区）养殖环节病死猪无害化处理开展补助工作。规模化养殖场（小区）养殖环节病死猪无害化处理费用每头给予 80 元的补助，由中央、省、市和县（市、区）财政承担。其中中央财政补助40元/头。省财政对台山市、开平市和恩平市补助24元/头，市财政补助8元/头，县级财政负担 8 元/头。对蓬江区、江海区、新会区和鹤山市，除中央财政补助 40 元/头外，其余由市财政补助 8 元/头，县（市、区）财政负担32元/头</t>
    <phoneticPr fontId="4" type="noConversion"/>
  </si>
  <si>
    <t>指导性任务：用于补贴防疫示范乡镇建设，每个市区5万元</t>
    <phoneticPr fontId="1" type="noConversion"/>
  </si>
  <si>
    <t>约束性任务：用于对生猪定点屠宰厂的病害猪无害化处理开展补贴，对病害猪开展800元/头的损失补贴和80元/头无害化处理费用补贴。全省屠宰环节病害猪无害化处理财政补贴资金采用分级补贴方式，财政资金比例为：中央、省级、地市级和县级财政负担比例分别为40%、30%、20%和10%。</t>
    <phoneticPr fontId="1" type="noConversion"/>
  </si>
  <si>
    <t>约束性任务：市级配套采购动物强制免疫疫苗，饲养量分配。</t>
    <phoneticPr fontId="4" type="noConversion"/>
  </si>
  <si>
    <t>指导性任务：建设市级农业标准化示范区、制（修）订地方农业技术规范。
建设农业标准化示范区7个，每个示范区补助15万元，共105万元；制订地方农业标准7个，每个标准补助3万元，共21万元。</t>
    <phoneticPr fontId="4" type="noConversion"/>
  </si>
  <si>
    <t>指导性任务：在新会、台山、开平、恩平、鹤山等地各建立市级粮食高产示范点，用于一村一品、一镇一业，示范粮食良种和高产技术；市级示范点要求粮食连片1000亩以上，以高产示范片为基本单元，水稻两季亩产1000公斤以上，马铃薯亩产2000公斤以上，通过开展粮食高产创建活动，辐射带动农户发展粮食生产应用良种，示范点良种覆盖率达到100%，力争示范点粮食单产有较大幅度提高。</t>
    <phoneticPr fontId="1" type="noConversion"/>
  </si>
  <si>
    <t>指导性任务：促进以色列现代设施农业技术推广。</t>
    <phoneticPr fontId="1" type="noConversion"/>
  </si>
  <si>
    <t>指导性任务：农业科技下乡活动</t>
    <phoneticPr fontId="1" type="noConversion"/>
  </si>
  <si>
    <t>指导性任务：春耕生产现场会暨农业科技下乡活动</t>
    <phoneticPr fontId="1" type="noConversion"/>
  </si>
  <si>
    <t>指导性任务：奖补开平大沙茶节、开平马冈鹅美食节、新会陈皮文化节、恩平牛江濑粉节、恩平菜心节、蓬江杜阮凉瓜节、江海长廊葡萄节，加强农产品推广活动每家8万元。组织本地特色农产品生产企业（合作社）到市外参加展会，宣传推广江门特色农产品。含补助江门展位特装费用和以奖代补方式补助企业（合作社）</t>
    <phoneticPr fontId="1" type="noConversion"/>
  </si>
  <si>
    <t>指导性任务：完善我市“菜篮子”基地规划，编制“菜篮子”工程建设发展规划，开展省级、市级“菜篮子”市长负责制考核工作，建设市级菜篮子基地、流通配送设备配套，促进农产品的流通。</t>
    <phoneticPr fontId="1" type="noConversion"/>
  </si>
  <si>
    <t>指导性任务：组织本地特色农产品生产企业（合作社）到参加展会，宣传推广江门特色农产品。</t>
    <phoneticPr fontId="1" type="noConversion"/>
  </si>
  <si>
    <t>指导性任务：每个站安排10万元用于聘请不少于2人从事基层农产品质量安全监管工作（按照市：县3：7的比例），市本级负责每个镇补贴3万元。</t>
    <phoneticPr fontId="1" type="noConversion"/>
  </si>
  <si>
    <t>指导性任务：对完成粮食生产功能区划定任务进行奖补，每亩1元。</t>
    <phoneticPr fontId="1" type="noConversion"/>
  </si>
  <si>
    <t>指导性任务：种养循环发展示范点补助。</t>
    <phoneticPr fontId="1" type="noConversion"/>
  </si>
  <si>
    <t>指导性任务：编制富硒健康产业发展规划，实施富硒农产品品牌认证，开展富硒有关的科普、宣传、培训及学习交流。</t>
    <phoneticPr fontId="1" type="noConversion"/>
  </si>
  <si>
    <t>指导性任务：5家江门市示范性民营农业新型研发机构进行补助，用于购置仪器设备。</t>
    <phoneticPr fontId="1" type="noConversion"/>
  </si>
  <si>
    <t>指导性任务：生猪定点屠宰场标准化创建</t>
    <phoneticPr fontId="1" type="noConversion"/>
  </si>
  <si>
    <t>指导性任务：安排五邑大学10万元、安排省农科院5万元，签订委托合同实施。</t>
    <phoneticPr fontId="1" type="noConversion"/>
  </si>
  <si>
    <t>指导性任务：召开冬种生产现场会，示范冬种优质马铃薯和蔬菜品种，引进冬种农作物优良品种，开展冬种作物病虫害预测预报、耕地地力监测和有机质提升，提高耕地地力，提升生产利用率，逐年加大冬种生产面积，增加农民收入，增强农业效益。</t>
    <phoneticPr fontId="1" type="noConversion"/>
  </si>
  <si>
    <t>扶持农民专业合作社发展专项_x000D_</t>
    <phoneticPr fontId="1" type="noConversion"/>
  </si>
  <si>
    <t>由市农业农村局根据任务清单要求，组织各市（区）编制申报书、项目绩效目标等实施方案，报市农业农村局备案。</t>
    <phoneticPr fontId="1" type="noConversion"/>
  </si>
  <si>
    <t>项目内容和初步任务</t>
    <phoneticPr fontId="1" type="noConversion"/>
  </si>
  <si>
    <t>中央、省、市保费补贴结算权限相应下放至各市（区），由各市（区）根据中央、省级、市级规定的补贴标准，统筹安排使用保费补贴资金，按季直接与保险经办机构进行保费结算和拨付。
约束性任务：2019年政策性水稻保险及农扆保险。
指导性任务：政策性农业保险（不含水稻、农房）品种保险。</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</si>
</sst>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font>
      <sz val="12"/>
      <name val="宋体"/>
      <charset val="134"/>
    </font>
    <font>
      <sz val="9"/>
      <name val="宋体"/>
      <charset val="134"/>
    </font>
    <font>
      <sz val="12"/>
      <name val="宋体"/>
      <charset val="134"/>
    </font>
    <font>
      <sz val="12"/>
      <color indexed="8"/>
      <name val="宋体"/>
      <charset val="134"/>
    </font>
    <font>
      <sz val="9"/>
      <name val="宋体"/>
      <family val="3"/>
      <charset val="134"/>
      <scheme val="minor"/>
    </font>
    <font>
      <sz val="12"/>
      <name val="宋体"/>
      <family val="3"/>
      <charset val="134"/>
      <scheme val="minor"/>
    </font>
    <font>
      <b/>
      <sz val="16"/>
      <name val="宋体"/>
      <family val="3"/>
      <charset val="134"/>
      <scheme val="minor"/>
    </font>
    <font>
      <b/>
      <sz val="10"/>
      <name val="宋体"/>
      <family val="3"/>
      <charset val="134"/>
      <scheme val="minor"/>
    </font>
    <font>
      <sz val="10"/>
      <name val="宋体"/>
      <family val="3"/>
      <charset val="134"/>
      <scheme val="minor"/>
    </font>
    <font>
      <sz val="11"/>
      <name val="宋体"/>
      <family val="3"/>
      <charset val="134"/>
      <scheme val="minor"/>
    </font>
    <font>
      <b/>
      <sz val="9"/>
      <name val="宋体"/>
      <family val="3"/>
      <charset val="134"/>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43" fontId="2" fillId="0" borderId="0" applyFont="0" applyFill="0" applyBorder="0" applyAlignment="0" applyProtection="0">
      <alignment vertical="center"/>
    </xf>
    <xf numFmtId="0" fontId="3" fillId="0" borderId="0">
      <alignment vertical="center"/>
    </xf>
  </cellStyleXfs>
  <cellXfs count="32">
    <xf numFmtId="0" fontId="0" fillId="0" borderId="0" xfId="0"/>
    <xf numFmtId="0" fontId="5" fillId="0" borderId="0" xfId="2" applyFont="1" applyFill="1">
      <alignment vertical="center"/>
    </xf>
    <xf numFmtId="0" fontId="7" fillId="0" borderId="0" xfId="2" applyFont="1" applyFill="1" applyAlignment="1">
      <alignment horizontal="center" vertical="center" wrapText="1"/>
    </xf>
    <xf numFmtId="0" fontId="7" fillId="0" borderId="0" xfId="2" applyFont="1" applyFill="1" applyAlignment="1">
      <alignment horizontal="left" vertical="center"/>
    </xf>
    <xf numFmtId="0" fontId="7" fillId="0" borderId="0" xfId="2" applyNumberFormat="1" applyFont="1" applyFill="1" applyAlignment="1">
      <alignment horizontal="center" vertical="center"/>
    </xf>
    <xf numFmtId="0" fontId="8" fillId="0" borderId="0" xfId="2" applyFont="1" applyFill="1" applyBorder="1" applyAlignment="1">
      <alignment horizontal="center" vertical="center"/>
    </xf>
    <xf numFmtId="0" fontId="7" fillId="0" borderId="0" xfId="2" applyFont="1" applyFill="1">
      <alignment vertical="center"/>
    </xf>
    <xf numFmtId="0" fontId="4" fillId="0" borderId="1" xfId="0" applyFont="1" applyFill="1" applyBorder="1" applyAlignment="1">
      <alignment vertical="center" wrapText="1"/>
    </xf>
    <xf numFmtId="0" fontId="10" fillId="0" borderId="1" xfId="2" applyNumberFormat="1" applyFont="1" applyFill="1" applyBorder="1" applyAlignment="1">
      <alignment horizontal="center" vertical="center"/>
    </xf>
    <xf numFmtId="0" fontId="10" fillId="0" borderId="1" xfId="2" applyFont="1" applyFill="1" applyBorder="1" applyAlignment="1">
      <alignment horizontal="center" vertical="center" wrapText="1"/>
    </xf>
    <xf numFmtId="0" fontId="10" fillId="0" borderId="1" xfId="2" applyNumberFormat="1" applyFont="1" applyFill="1" applyBorder="1" applyAlignment="1">
      <alignment horizontal="center" vertical="center" wrapText="1"/>
    </xf>
    <xf numFmtId="0" fontId="10" fillId="0" borderId="1" xfId="2" applyFont="1" applyFill="1" applyBorder="1">
      <alignment vertical="center"/>
    </xf>
    <xf numFmtId="0" fontId="9" fillId="0" borderId="0" xfId="2" applyFont="1" applyFill="1" applyAlignment="1">
      <alignment horizontal="center" vertical="center"/>
    </xf>
    <xf numFmtId="0" fontId="5" fillId="0" borderId="0" xfId="0" applyFont="1" applyFill="1"/>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5" fillId="0" borderId="0" xfId="0" applyFont="1" applyFill="1" applyAlignment="1">
      <alignment horizontal="center"/>
    </xf>
    <xf numFmtId="0" fontId="10" fillId="0" borderId="1" xfId="0" applyNumberFormat="1" applyFont="1" applyFill="1" applyBorder="1" applyAlignment="1">
      <alignment horizontal="center" vertical="center" wrapText="1"/>
    </xf>
    <xf numFmtId="0" fontId="5" fillId="0" borderId="0" xfId="2" applyNumberFormat="1" applyFont="1" applyFill="1" applyAlignment="1">
      <alignment horizontal="center" vertical="center"/>
    </xf>
    <xf numFmtId="0" fontId="5" fillId="0" borderId="0" xfId="0" applyNumberFormat="1" applyFont="1" applyFill="1" applyAlignment="1">
      <alignment horizontal="center"/>
    </xf>
    <xf numFmtId="0" fontId="4" fillId="0" borderId="1" xfId="1" applyNumberFormat="1" applyFont="1" applyFill="1" applyBorder="1" applyAlignment="1">
      <alignment horizontal="center" vertical="center"/>
    </xf>
    <xf numFmtId="0" fontId="8" fillId="0" borderId="2" xfId="2" applyFont="1" applyFill="1" applyBorder="1" applyAlignment="1">
      <alignment vertical="center"/>
    </xf>
    <xf numFmtId="0" fontId="10" fillId="0" borderId="1" xfId="1" applyNumberFormat="1" applyFont="1" applyFill="1" applyBorder="1" applyAlignment="1">
      <alignment horizontal="center" vertical="center"/>
    </xf>
    <xf numFmtId="0" fontId="5" fillId="0" borderId="0" xfId="0" applyFont="1" applyFill="1" applyAlignment="1">
      <alignment vertical="center" wrapText="1"/>
    </xf>
    <xf numFmtId="0" fontId="8" fillId="0" borderId="0" xfId="2" applyFont="1" applyFill="1" applyAlignment="1">
      <alignment vertical="center" wrapText="1"/>
    </xf>
    <xf numFmtId="0" fontId="6" fillId="0" borderId="0" xfId="2" applyFont="1" applyFill="1" applyAlignment="1">
      <alignment horizontal="center" vertical="center" wrapText="1"/>
    </xf>
    <xf numFmtId="0" fontId="10" fillId="0" borderId="3" xfId="2" applyFont="1" applyFill="1" applyBorder="1" applyAlignment="1">
      <alignment horizontal="center" vertical="center"/>
    </xf>
    <xf numFmtId="0" fontId="10" fillId="0" borderId="5" xfId="2" applyFont="1" applyFill="1" applyBorder="1" applyAlignment="1">
      <alignment horizontal="center" vertical="center"/>
    </xf>
    <xf numFmtId="0" fontId="10" fillId="0" borderId="4" xfId="2"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cellXfs>
  <cellStyles count="3">
    <cellStyle name="常规" xfId="0" builtinId="0"/>
    <cellStyle name="常规 2" xfId="2"/>
    <cellStyle name="千位分隔" xfId="1"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L32"/>
  <sheetViews>
    <sheetView tabSelected="1" workbookViewId="0">
      <pane ySplit="5" topLeftCell="A6" activePane="bottomLeft" state="frozen"/>
      <selection pane="bottomLeft" activeCell="M9" sqref="M9"/>
    </sheetView>
  </sheetViews>
  <sheetFormatPr defaultRowHeight="14.25"/>
  <cols>
    <col min="1" max="1" width="5.625" style="16" customWidth="1"/>
    <col min="2" max="2" width="20.625" style="13" customWidth="1"/>
    <col min="3" max="3" width="15" style="13" customWidth="1"/>
    <col min="4" max="4" width="12.125" style="19" customWidth="1"/>
    <col min="5" max="5" width="9.875" style="19" customWidth="1"/>
    <col min="6" max="12" width="10.625" style="19" customWidth="1"/>
    <col min="13" max="13" width="50.625" style="13" customWidth="1"/>
    <col min="14" max="14" width="9.75" style="13" bestFit="1" customWidth="1"/>
    <col min="15" max="16384" width="9" style="13"/>
  </cols>
  <sheetData>
    <row r="1" spans="1:246" ht="23.25" customHeight="1">
      <c r="A1" s="12" t="s">
        <v>0</v>
      </c>
      <c r="B1" s="1"/>
      <c r="C1" s="1"/>
      <c r="D1" s="18"/>
      <c r="E1" s="18"/>
      <c r="F1" s="18"/>
      <c r="G1" s="18"/>
      <c r="H1" s="18"/>
      <c r="I1" s="18"/>
      <c r="J1" s="18"/>
      <c r="K1" s="18"/>
      <c r="L1" s="18"/>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row>
    <row r="2" spans="1:246" ht="35.1" customHeight="1">
      <c r="A2" s="25" t="s">
        <v>50</v>
      </c>
      <c r="B2" s="25"/>
      <c r="C2" s="25"/>
      <c r="D2" s="25"/>
      <c r="E2" s="25"/>
      <c r="F2" s="25"/>
      <c r="G2" s="25"/>
      <c r="H2" s="25"/>
      <c r="I2" s="25"/>
      <c r="J2" s="25"/>
      <c r="K2" s="25"/>
      <c r="L2" s="25"/>
      <c r="M2" s="25"/>
      <c r="N2" s="25"/>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row>
    <row r="3" spans="1:246">
      <c r="A3" s="2"/>
      <c r="B3" s="3"/>
      <c r="C3" s="4"/>
      <c r="D3" s="18"/>
      <c r="F3" s="18"/>
      <c r="G3" s="18"/>
      <c r="H3" s="18"/>
      <c r="I3" s="18"/>
      <c r="J3" s="18"/>
      <c r="K3" s="18"/>
      <c r="L3" s="18"/>
      <c r="M3" s="4"/>
      <c r="N3" s="5" t="s">
        <v>1</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row>
    <row r="4" spans="1:246" s="23" customFormat="1" ht="35.1" customHeight="1">
      <c r="A4" s="9" t="s">
        <v>2</v>
      </c>
      <c r="B4" s="9" t="s">
        <v>42</v>
      </c>
      <c r="C4" s="17" t="s">
        <v>44</v>
      </c>
      <c r="D4" s="10" t="s">
        <v>45</v>
      </c>
      <c r="E4" s="17" t="s">
        <v>46</v>
      </c>
      <c r="F4" s="17" t="s">
        <v>9</v>
      </c>
      <c r="G4" s="17" t="s">
        <v>10</v>
      </c>
      <c r="H4" s="17" t="s">
        <v>4</v>
      </c>
      <c r="I4" s="17" t="s">
        <v>5</v>
      </c>
      <c r="J4" s="17" t="s">
        <v>6</v>
      </c>
      <c r="K4" s="17" t="s">
        <v>11</v>
      </c>
      <c r="L4" s="17" t="s">
        <v>7</v>
      </c>
      <c r="M4" s="9" t="s">
        <v>78</v>
      </c>
      <c r="N4" s="10" t="s">
        <v>41</v>
      </c>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row>
    <row r="5" spans="1:246" ht="35.1" customHeight="1">
      <c r="A5" s="26" t="s">
        <v>3</v>
      </c>
      <c r="B5" s="27"/>
      <c r="C5" s="28"/>
      <c r="D5" s="8">
        <f>SUM(D6:D31)</f>
        <v>4616.08</v>
      </c>
      <c r="E5" s="8">
        <f t="shared" ref="E5:L5" si="0">SUM(E6:E31)</f>
        <v>194</v>
      </c>
      <c r="F5" s="8">
        <f t="shared" si="0"/>
        <v>128.94</v>
      </c>
      <c r="G5" s="8">
        <f t="shared" si="0"/>
        <v>49.18</v>
      </c>
      <c r="H5" s="8">
        <f t="shared" si="0"/>
        <v>858.62</v>
      </c>
      <c r="I5" s="8">
        <f t="shared" si="0"/>
        <v>908.52</v>
      </c>
      <c r="J5" s="8">
        <f t="shared" si="0"/>
        <v>1003.2600000000001</v>
      </c>
      <c r="K5" s="8">
        <f t="shared" si="0"/>
        <v>827.70999999999992</v>
      </c>
      <c r="L5" s="8">
        <f t="shared" si="0"/>
        <v>645.85</v>
      </c>
      <c r="M5" s="8"/>
      <c r="N5" s="11"/>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row>
    <row r="6" spans="1:246" ht="65.099999999999994" customHeight="1">
      <c r="A6" s="14">
        <v>1</v>
      </c>
      <c r="B6" s="7" t="s">
        <v>76</v>
      </c>
      <c r="C6" s="7" t="s">
        <v>33</v>
      </c>
      <c r="D6" s="22">
        <v>78</v>
      </c>
      <c r="E6" s="20">
        <v>0</v>
      </c>
      <c r="F6" s="20">
        <v>11</v>
      </c>
      <c r="G6" s="20">
        <v>3</v>
      </c>
      <c r="H6" s="20">
        <v>11</v>
      </c>
      <c r="I6" s="20">
        <v>17</v>
      </c>
      <c r="J6" s="20">
        <v>15</v>
      </c>
      <c r="K6" s="20">
        <v>10</v>
      </c>
      <c r="L6" s="20">
        <v>11</v>
      </c>
      <c r="M6" s="7" t="s">
        <v>51</v>
      </c>
      <c r="N6" s="29" t="s">
        <v>77</v>
      </c>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row>
    <row r="7" spans="1:246" ht="65.099999999999994" customHeight="1">
      <c r="A7" s="14">
        <v>2</v>
      </c>
      <c r="B7" s="7" t="s">
        <v>16</v>
      </c>
      <c r="C7" s="7" t="s">
        <v>34</v>
      </c>
      <c r="D7" s="22">
        <v>19</v>
      </c>
      <c r="E7" s="20">
        <v>0</v>
      </c>
      <c r="F7" s="20">
        <v>0</v>
      </c>
      <c r="G7" s="20">
        <v>0</v>
      </c>
      <c r="H7" s="20">
        <v>3</v>
      </c>
      <c r="I7" s="20">
        <v>4</v>
      </c>
      <c r="J7" s="20">
        <v>4</v>
      </c>
      <c r="K7" s="20">
        <v>4</v>
      </c>
      <c r="L7" s="20">
        <v>4</v>
      </c>
      <c r="M7" s="7" t="s">
        <v>52</v>
      </c>
      <c r="N7" s="30"/>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row>
    <row r="8" spans="1:246" ht="65.099999999999994" customHeight="1">
      <c r="A8" s="14">
        <v>3</v>
      </c>
      <c r="B8" s="7" t="s">
        <v>47</v>
      </c>
      <c r="C8" s="7" t="s">
        <v>35</v>
      </c>
      <c r="D8" s="22">
        <v>2100</v>
      </c>
      <c r="E8" s="20">
        <v>0</v>
      </c>
      <c r="F8" s="20">
        <v>0</v>
      </c>
      <c r="G8" s="20">
        <v>2</v>
      </c>
      <c r="H8" s="20">
        <v>512</v>
      </c>
      <c r="I8" s="20">
        <v>517</v>
      </c>
      <c r="J8" s="20">
        <v>387</v>
      </c>
      <c r="K8" s="20">
        <v>484</v>
      </c>
      <c r="L8" s="20">
        <v>198</v>
      </c>
      <c r="M8" s="7" t="s">
        <v>79</v>
      </c>
      <c r="N8" s="30"/>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row>
    <row r="9" spans="1:246" ht="65.099999999999994" customHeight="1">
      <c r="A9" s="14">
        <v>4</v>
      </c>
      <c r="B9" s="7" t="s">
        <v>31</v>
      </c>
      <c r="C9" s="7" t="s">
        <v>33</v>
      </c>
      <c r="D9" s="22">
        <v>348</v>
      </c>
      <c r="E9" s="20">
        <v>52</v>
      </c>
      <c r="F9" s="20">
        <v>40</v>
      </c>
      <c r="G9" s="20">
        <v>0</v>
      </c>
      <c r="H9" s="20">
        <v>48</v>
      </c>
      <c r="I9" s="20">
        <v>63</v>
      </c>
      <c r="J9" s="20">
        <v>36</v>
      </c>
      <c r="K9" s="20">
        <v>55</v>
      </c>
      <c r="L9" s="20">
        <v>54</v>
      </c>
      <c r="M9" s="7" t="s">
        <v>53</v>
      </c>
      <c r="N9" s="30"/>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row>
    <row r="10" spans="1:246" ht="54.95" customHeight="1">
      <c r="A10" s="14">
        <v>5</v>
      </c>
      <c r="B10" s="7" t="s">
        <v>32</v>
      </c>
      <c r="C10" s="7" t="s">
        <v>36</v>
      </c>
      <c r="D10" s="22">
        <v>700</v>
      </c>
      <c r="E10" s="20">
        <v>0</v>
      </c>
      <c r="F10" s="20">
        <v>0</v>
      </c>
      <c r="G10" s="20">
        <v>0</v>
      </c>
      <c r="H10" s="20">
        <v>70</v>
      </c>
      <c r="I10" s="20">
        <v>70</v>
      </c>
      <c r="J10" s="20">
        <v>280</v>
      </c>
      <c r="K10" s="20">
        <v>140</v>
      </c>
      <c r="L10" s="20">
        <v>140</v>
      </c>
      <c r="M10" s="15" t="s">
        <v>54</v>
      </c>
      <c r="N10" s="30"/>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row>
    <row r="11" spans="1:246" ht="65.099999999999994" customHeight="1">
      <c r="A11" s="14">
        <v>6</v>
      </c>
      <c r="B11" s="7" t="s">
        <v>17</v>
      </c>
      <c r="C11" s="7" t="s">
        <v>37</v>
      </c>
      <c r="D11" s="22">
        <v>64</v>
      </c>
      <c r="E11" s="20">
        <v>0</v>
      </c>
      <c r="F11" s="20">
        <v>0</v>
      </c>
      <c r="G11" s="20">
        <v>0</v>
      </c>
      <c r="H11" s="20">
        <v>0</v>
      </c>
      <c r="I11" s="20">
        <v>16</v>
      </c>
      <c r="J11" s="20">
        <v>16</v>
      </c>
      <c r="K11" s="20">
        <v>16</v>
      </c>
      <c r="L11" s="20">
        <v>16</v>
      </c>
      <c r="M11" s="7" t="s">
        <v>55</v>
      </c>
      <c r="N11" s="30"/>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row>
    <row r="12" spans="1:246" ht="95.1" customHeight="1">
      <c r="A12" s="14">
        <v>7</v>
      </c>
      <c r="B12" s="7" t="s">
        <v>18</v>
      </c>
      <c r="C12" s="7" t="s">
        <v>38</v>
      </c>
      <c r="D12" s="22">
        <v>30</v>
      </c>
      <c r="E12" s="20">
        <v>0</v>
      </c>
      <c r="F12" s="20">
        <v>0.3</v>
      </c>
      <c r="G12" s="20">
        <v>0.15</v>
      </c>
      <c r="H12" s="20">
        <v>8.25</v>
      </c>
      <c r="I12" s="20">
        <v>6</v>
      </c>
      <c r="J12" s="20">
        <v>9.4499999999999993</v>
      </c>
      <c r="K12" s="20">
        <v>2.85</v>
      </c>
      <c r="L12" s="20">
        <v>3</v>
      </c>
      <c r="M12" s="7" t="s">
        <v>56</v>
      </c>
      <c r="N12" s="30"/>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row>
    <row r="13" spans="1:246" ht="35.1" customHeight="1">
      <c r="A13" s="14">
        <v>8</v>
      </c>
      <c r="B13" s="7" t="s">
        <v>20</v>
      </c>
      <c r="C13" s="7" t="s">
        <v>38</v>
      </c>
      <c r="D13" s="22">
        <v>20</v>
      </c>
      <c r="E13" s="20">
        <v>0</v>
      </c>
      <c r="F13" s="20">
        <v>0</v>
      </c>
      <c r="G13" s="20">
        <v>0</v>
      </c>
      <c r="H13" s="20">
        <v>0</v>
      </c>
      <c r="I13" s="20">
        <v>5</v>
      </c>
      <c r="J13" s="20">
        <v>5</v>
      </c>
      <c r="K13" s="20">
        <v>5</v>
      </c>
      <c r="L13" s="20">
        <v>5</v>
      </c>
      <c r="M13" s="7" t="s">
        <v>57</v>
      </c>
      <c r="N13" s="30"/>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row>
    <row r="14" spans="1:246" ht="65.099999999999994" customHeight="1">
      <c r="A14" s="14">
        <v>9</v>
      </c>
      <c r="B14" s="7" t="s">
        <v>21</v>
      </c>
      <c r="C14" s="7" t="s">
        <v>38</v>
      </c>
      <c r="D14" s="22">
        <v>40</v>
      </c>
      <c r="E14" s="20">
        <v>0</v>
      </c>
      <c r="F14" s="20">
        <v>0.4</v>
      </c>
      <c r="G14" s="20">
        <v>0.2</v>
      </c>
      <c r="H14" s="20">
        <v>11</v>
      </c>
      <c r="I14" s="20">
        <v>8</v>
      </c>
      <c r="J14" s="20">
        <v>12.6</v>
      </c>
      <c r="K14" s="20">
        <v>3.8</v>
      </c>
      <c r="L14" s="20">
        <v>4</v>
      </c>
      <c r="M14" s="7" t="s">
        <v>58</v>
      </c>
      <c r="N14" s="30"/>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row>
    <row r="15" spans="1:246" ht="65.099999999999994" customHeight="1">
      <c r="A15" s="14">
        <v>10</v>
      </c>
      <c r="B15" s="7" t="s">
        <v>26</v>
      </c>
      <c r="C15" s="7" t="s">
        <v>38</v>
      </c>
      <c r="D15" s="22">
        <v>200</v>
      </c>
      <c r="E15" s="20">
        <v>0</v>
      </c>
      <c r="F15" s="20">
        <v>2</v>
      </c>
      <c r="G15" s="20">
        <v>1</v>
      </c>
      <c r="H15" s="20">
        <v>55</v>
      </c>
      <c r="I15" s="20">
        <v>40</v>
      </c>
      <c r="J15" s="20">
        <v>63</v>
      </c>
      <c r="K15" s="20">
        <v>19</v>
      </c>
      <c r="L15" s="20">
        <v>20</v>
      </c>
      <c r="M15" s="7" t="s">
        <v>59</v>
      </c>
      <c r="N15" s="30"/>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row>
    <row r="16" spans="1:246" ht="65.099999999999994" customHeight="1">
      <c r="A16" s="14">
        <v>11</v>
      </c>
      <c r="B16" s="7" t="s">
        <v>19</v>
      </c>
      <c r="C16" s="7" t="s">
        <v>39</v>
      </c>
      <c r="D16" s="22">
        <v>126</v>
      </c>
      <c r="E16" s="20">
        <v>6</v>
      </c>
      <c r="F16" s="20">
        <v>15</v>
      </c>
      <c r="G16" s="20">
        <v>15</v>
      </c>
      <c r="H16" s="20">
        <v>18</v>
      </c>
      <c r="I16" s="20">
        <v>18</v>
      </c>
      <c r="J16" s="20">
        <v>18</v>
      </c>
      <c r="K16" s="20">
        <v>18</v>
      </c>
      <c r="L16" s="20">
        <v>18</v>
      </c>
      <c r="M16" s="7" t="s">
        <v>60</v>
      </c>
      <c r="N16" s="30"/>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row>
    <row r="17" spans="1:232" ht="95.1" customHeight="1">
      <c r="A17" s="14">
        <v>12</v>
      </c>
      <c r="B17" s="7" t="s">
        <v>22</v>
      </c>
      <c r="C17" s="7" t="s">
        <v>40</v>
      </c>
      <c r="D17" s="22">
        <v>29</v>
      </c>
      <c r="E17" s="20">
        <v>0</v>
      </c>
      <c r="F17" s="20">
        <v>0</v>
      </c>
      <c r="G17" s="20">
        <v>0</v>
      </c>
      <c r="H17" s="20">
        <v>5</v>
      </c>
      <c r="I17" s="20">
        <v>7</v>
      </c>
      <c r="J17" s="20">
        <v>5</v>
      </c>
      <c r="K17" s="20">
        <v>5</v>
      </c>
      <c r="L17" s="20">
        <v>7</v>
      </c>
      <c r="M17" s="7" t="s">
        <v>61</v>
      </c>
      <c r="N17" s="30"/>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row>
    <row r="18" spans="1:232" ht="35.1" customHeight="1">
      <c r="A18" s="14">
        <v>13</v>
      </c>
      <c r="B18" s="7" t="s">
        <v>23</v>
      </c>
      <c r="C18" s="7" t="s">
        <v>34</v>
      </c>
      <c r="D18" s="22">
        <v>10</v>
      </c>
      <c r="E18" s="20">
        <v>0</v>
      </c>
      <c r="F18" s="20">
        <v>0</v>
      </c>
      <c r="G18" s="20">
        <v>0</v>
      </c>
      <c r="H18" s="20">
        <v>10</v>
      </c>
      <c r="I18" s="20">
        <v>0</v>
      </c>
      <c r="J18" s="20">
        <v>0</v>
      </c>
      <c r="K18" s="20">
        <v>0</v>
      </c>
      <c r="L18" s="20">
        <v>0</v>
      </c>
      <c r="M18" s="7" t="s">
        <v>62</v>
      </c>
      <c r="N18" s="30"/>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row>
    <row r="19" spans="1:232" ht="35.1" customHeight="1">
      <c r="A19" s="14">
        <v>14</v>
      </c>
      <c r="B19" s="7" t="s">
        <v>24</v>
      </c>
      <c r="C19" s="7" t="s">
        <v>34</v>
      </c>
      <c r="D19" s="22">
        <v>2</v>
      </c>
      <c r="E19" s="20">
        <v>2</v>
      </c>
      <c r="F19" s="20">
        <v>0</v>
      </c>
      <c r="G19" s="20">
        <v>0</v>
      </c>
      <c r="H19" s="20">
        <v>0</v>
      </c>
      <c r="I19" s="20">
        <v>0</v>
      </c>
      <c r="J19" s="20">
        <v>0</v>
      </c>
      <c r="K19" s="20">
        <v>0</v>
      </c>
      <c r="L19" s="20">
        <v>0</v>
      </c>
      <c r="M19" s="7" t="s">
        <v>63</v>
      </c>
      <c r="N19" s="30"/>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row>
    <row r="20" spans="1:232" ht="35.1" customHeight="1">
      <c r="A20" s="14">
        <v>15</v>
      </c>
      <c r="B20" s="7" t="s">
        <v>25</v>
      </c>
      <c r="C20" s="7" t="s">
        <v>34</v>
      </c>
      <c r="D20" s="22">
        <v>8</v>
      </c>
      <c r="E20" s="20">
        <v>0</v>
      </c>
      <c r="F20" s="20">
        <v>0</v>
      </c>
      <c r="G20" s="20">
        <v>0</v>
      </c>
      <c r="H20" s="20">
        <v>0</v>
      </c>
      <c r="I20" s="20">
        <v>0</v>
      </c>
      <c r="J20" s="20">
        <v>0</v>
      </c>
      <c r="K20" s="20">
        <v>0</v>
      </c>
      <c r="L20" s="20">
        <v>8</v>
      </c>
      <c r="M20" s="7" t="s">
        <v>64</v>
      </c>
      <c r="N20" s="30"/>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row>
    <row r="21" spans="1:232" ht="95.1" customHeight="1">
      <c r="A21" s="14">
        <v>16</v>
      </c>
      <c r="B21" s="7" t="s">
        <v>15</v>
      </c>
      <c r="C21" s="7" t="s">
        <v>40</v>
      </c>
      <c r="D21" s="22">
        <v>68</v>
      </c>
      <c r="E21" s="20">
        <v>12</v>
      </c>
      <c r="F21" s="20">
        <v>8</v>
      </c>
      <c r="G21" s="20">
        <v>8</v>
      </c>
      <c r="H21" s="20">
        <v>8</v>
      </c>
      <c r="I21" s="20">
        <v>0</v>
      </c>
      <c r="J21" s="20">
        <v>16</v>
      </c>
      <c r="K21" s="20">
        <v>0</v>
      </c>
      <c r="L21" s="20">
        <v>16</v>
      </c>
      <c r="M21" s="7" t="s">
        <v>65</v>
      </c>
      <c r="N21" s="30"/>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row>
    <row r="22" spans="1:232" ht="65.099999999999994" customHeight="1">
      <c r="A22" s="14">
        <v>17</v>
      </c>
      <c r="B22" s="7" t="s">
        <v>27</v>
      </c>
      <c r="C22" s="7" t="s">
        <v>40</v>
      </c>
      <c r="D22" s="22">
        <v>117</v>
      </c>
      <c r="E22" s="20">
        <v>67</v>
      </c>
      <c r="F22" s="20">
        <v>0</v>
      </c>
      <c r="G22" s="20">
        <v>0</v>
      </c>
      <c r="H22" s="20">
        <v>10</v>
      </c>
      <c r="I22" s="20">
        <v>10</v>
      </c>
      <c r="J22" s="20">
        <v>10</v>
      </c>
      <c r="K22" s="20">
        <v>10</v>
      </c>
      <c r="L22" s="20">
        <v>10</v>
      </c>
      <c r="M22" s="7" t="s">
        <v>66</v>
      </c>
      <c r="N22" s="30"/>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row>
    <row r="23" spans="1:232" ht="35.1" customHeight="1">
      <c r="A23" s="14">
        <v>18</v>
      </c>
      <c r="B23" s="7" t="s">
        <v>28</v>
      </c>
      <c r="C23" s="7" t="s">
        <v>40</v>
      </c>
      <c r="D23" s="22">
        <v>40</v>
      </c>
      <c r="E23" s="20">
        <v>40</v>
      </c>
      <c r="F23" s="20">
        <v>0</v>
      </c>
      <c r="G23" s="20">
        <v>0</v>
      </c>
      <c r="H23" s="20">
        <v>0</v>
      </c>
      <c r="I23" s="20">
        <v>0</v>
      </c>
      <c r="J23" s="20">
        <v>0</v>
      </c>
      <c r="K23" s="20">
        <v>0</v>
      </c>
      <c r="L23" s="20">
        <v>0</v>
      </c>
      <c r="M23" s="7" t="s">
        <v>67</v>
      </c>
      <c r="N23" s="30"/>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row>
    <row r="24" spans="1:232" ht="35.1" customHeight="1">
      <c r="A24" s="14">
        <v>19</v>
      </c>
      <c r="B24" s="7" t="s">
        <v>8</v>
      </c>
      <c r="C24" s="7" t="s">
        <v>40</v>
      </c>
      <c r="D24" s="22">
        <v>210</v>
      </c>
      <c r="E24" s="20">
        <v>0</v>
      </c>
      <c r="F24" s="20">
        <v>12</v>
      </c>
      <c r="G24" s="20">
        <v>9</v>
      </c>
      <c r="H24" s="20">
        <v>33</v>
      </c>
      <c r="I24" s="20">
        <v>51</v>
      </c>
      <c r="J24" s="20">
        <v>45</v>
      </c>
      <c r="K24" s="20">
        <v>27</v>
      </c>
      <c r="L24" s="20">
        <v>33</v>
      </c>
      <c r="M24" s="7" t="s">
        <v>68</v>
      </c>
      <c r="N24" s="30"/>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row>
    <row r="25" spans="1:232" ht="35.1" customHeight="1">
      <c r="A25" s="14">
        <v>20</v>
      </c>
      <c r="B25" s="7" t="s">
        <v>29</v>
      </c>
      <c r="C25" s="7" t="s">
        <v>40</v>
      </c>
      <c r="D25" s="22">
        <v>102.08</v>
      </c>
      <c r="E25" s="20">
        <v>0</v>
      </c>
      <c r="F25" s="20">
        <v>0.24</v>
      </c>
      <c r="G25" s="20">
        <v>0.83</v>
      </c>
      <c r="H25" s="20">
        <v>11.37</v>
      </c>
      <c r="I25" s="20">
        <v>41.52</v>
      </c>
      <c r="J25" s="20">
        <v>21.21</v>
      </c>
      <c r="K25" s="20">
        <v>8.06</v>
      </c>
      <c r="L25" s="20">
        <v>18.850000000000001</v>
      </c>
      <c r="M25" s="7" t="s">
        <v>69</v>
      </c>
      <c r="N25" s="30"/>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row>
    <row r="26" spans="1:232" ht="35.1" customHeight="1">
      <c r="A26" s="14">
        <v>21</v>
      </c>
      <c r="B26" s="7" t="s">
        <v>48</v>
      </c>
      <c r="C26" s="7" t="s">
        <v>40</v>
      </c>
      <c r="D26" s="22">
        <v>130</v>
      </c>
      <c r="E26" s="20">
        <v>0</v>
      </c>
      <c r="F26" s="20">
        <v>5</v>
      </c>
      <c r="G26" s="20">
        <v>5</v>
      </c>
      <c r="H26" s="20">
        <v>35</v>
      </c>
      <c r="I26" s="20">
        <v>25</v>
      </c>
      <c r="J26" s="20">
        <v>40</v>
      </c>
      <c r="K26" s="20">
        <v>10</v>
      </c>
      <c r="L26" s="20">
        <v>10</v>
      </c>
      <c r="M26" s="15" t="s">
        <v>70</v>
      </c>
      <c r="N26" s="30"/>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row>
    <row r="27" spans="1:232" ht="35.1" customHeight="1">
      <c r="A27" s="14">
        <v>22</v>
      </c>
      <c r="B27" s="7" t="s">
        <v>30</v>
      </c>
      <c r="C27" s="7" t="s">
        <v>40</v>
      </c>
      <c r="D27" s="22">
        <v>50</v>
      </c>
      <c r="E27" s="20">
        <v>0</v>
      </c>
      <c r="F27" s="20">
        <v>0</v>
      </c>
      <c r="G27" s="20">
        <v>0</v>
      </c>
      <c r="H27" s="20">
        <v>0</v>
      </c>
      <c r="I27" s="20">
        <v>0</v>
      </c>
      <c r="J27" s="20">
        <v>0</v>
      </c>
      <c r="K27" s="20">
        <v>0</v>
      </c>
      <c r="L27" s="20">
        <v>50</v>
      </c>
      <c r="M27" s="7" t="s">
        <v>71</v>
      </c>
      <c r="N27" s="30"/>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row>
    <row r="28" spans="1:232" ht="35.1" customHeight="1">
      <c r="A28" s="14">
        <v>23</v>
      </c>
      <c r="B28" s="7" t="s">
        <v>14</v>
      </c>
      <c r="C28" s="7" t="s">
        <v>40</v>
      </c>
      <c r="D28" s="22">
        <v>50</v>
      </c>
      <c r="E28" s="20">
        <v>0</v>
      </c>
      <c r="F28" s="20">
        <v>30</v>
      </c>
      <c r="G28" s="20">
        <v>0</v>
      </c>
      <c r="H28" s="20">
        <v>0</v>
      </c>
      <c r="I28" s="20">
        <v>0</v>
      </c>
      <c r="J28" s="20">
        <v>10</v>
      </c>
      <c r="K28" s="20">
        <v>0</v>
      </c>
      <c r="L28" s="20">
        <v>10</v>
      </c>
      <c r="M28" s="7" t="s">
        <v>72</v>
      </c>
      <c r="N28" s="30"/>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row>
    <row r="29" spans="1:232" ht="35.1" customHeight="1">
      <c r="A29" s="14">
        <v>24</v>
      </c>
      <c r="B29" s="7" t="s">
        <v>49</v>
      </c>
      <c r="C29" s="7" t="s">
        <v>40</v>
      </c>
      <c r="D29" s="22">
        <v>35</v>
      </c>
      <c r="E29" s="20">
        <v>0</v>
      </c>
      <c r="F29" s="20">
        <v>5</v>
      </c>
      <c r="G29" s="20">
        <v>5</v>
      </c>
      <c r="H29" s="20">
        <v>5</v>
      </c>
      <c r="I29" s="20">
        <v>5</v>
      </c>
      <c r="J29" s="20">
        <v>5</v>
      </c>
      <c r="K29" s="20">
        <v>5</v>
      </c>
      <c r="L29" s="20">
        <v>5</v>
      </c>
      <c r="M29" s="15" t="s">
        <v>73</v>
      </c>
      <c r="N29" s="30"/>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row>
    <row r="30" spans="1:232" ht="35.1" customHeight="1">
      <c r="A30" s="14">
        <v>25</v>
      </c>
      <c r="B30" s="7" t="s">
        <v>13</v>
      </c>
      <c r="C30" s="7" t="s">
        <v>40</v>
      </c>
      <c r="D30" s="22">
        <v>15</v>
      </c>
      <c r="E30" s="20">
        <v>15</v>
      </c>
      <c r="F30" s="20">
        <v>0</v>
      </c>
      <c r="G30" s="20">
        <v>0</v>
      </c>
      <c r="H30" s="20">
        <v>0</v>
      </c>
      <c r="I30" s="20">
        <v>0</v>
      </c>
      <c r="J30" s="20">
        <v>0</v>
      </c>
      <c r="K30" s="20">
        <v>0</v>
      </c>
      <c r="L30" s="20">
        <v>0</v>
      </c>
      <c r="M30" s="7" t="s">
        <v>74</v>
      </c>
      <c r="N30" s="30"/>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row>
    <row r="31" spans="1:232" ht="57" customHeight="1">
      <c r="A31" s="14">
        <v>26</v>
      </c>
      <c r="B31" s="7" t="s">
        <v>12</v>
      </c>
      <c r="C31" s="7" t="s">
        <v>40</v>
      </c>
      <c r="D31" s="22">
        <v>25</v>
      </c>
      <c r="E31" s="20">
        <v>0</v>
      </c>
      <c r="F31" s="20">
        <v>0</v>
      </c>
      <c r="G31" s="20">
        <v>0</v>
      </c>
      <c r="H31" s="20">
        <v>5</v>
      </c>
      <c r="I31" s="20">
        <v>5</v>
      </c>
      <c r="J31" s="20">
        <v>5</v>
      </c>
      <c r="K31" s="20">
        <v>5</v>
      </c>
      <c r="L31" s="20">
        <v>5</v>
      </c>
      <c r="M31" s="7" t="s">
        <v>75</v>
      </c>
      <c r="N31" s="31"/>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row>
    <row r="32" spans="1:232" ht="27.75" customHeight="1">
      <c r="A32" s="21" t="s">
        <v>43</v>
      </c>
      <c r="B32" s="21"/>
      <c r="C32" s="21"/>
      <c r="D32" s="21"/>
      <c r="E32" s="21"/>
      <c r="F32" s="18"/>
      <c r="G32" s="18"/>
      <c r="M32" s="21"/>
    </row>
  </sheetData>
  <autoFilter ref="A4:IS32"/>
  <mergeCells count="3">
    <mergeCell ref="A2:N2"/>
    <mergeCell ref="A5:C5"/>
    <mergeCell ref="N6:N31"/>
  </mergeCells>
  <phoneticPr fontId="1" type="noConversion"/>
  <printOptions horizontalCentered="1"/>
  <pageMargins left="0.55118110236220474" right="0.55118110236220474" top="0.59055118110236227" bottom="0.59055118110236227" header="0.51181102362204722" footer="0.51181102362204722"/>
  <pageSetup paperSize="9" scale="64" fitToHeight="0" orientation="landscape" r:id="rId1"/>
  <headerFooter alignWithMargins="0">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4.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4.2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1996-12-17T01:32:42Z</dcterms:created>
  <dcterms:modified xsi:type="dcterms:W3CDTF">2019-01-23T09:56:36Z</dcterms:modified>
</cp:coreProperties>
</file>