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heckCompatibility="1" defaultThemeVersion="124226"/>
  <bookViews>
    <workbookView xWindow="480" yWindow="120" windowWidth="19320" windowHeight="9360"/>
  </bookViews>
  <sheets>
    <sheet name="附件1" sheetId="6" r:id="rId1"/>
    <sheet name="附件2" sheetId="8" r:id="rId2"/>
  </sheets>
  <definedNames>
    <definedName name="_xlnm._FilterDatabase" localSheetId="0" hidden="1">附件1!$A$4:$IO$6</definedName>
    <definedName name="_xlnm._FilterDatabase" localSheetId="1" hidden="1">附件2!$A$4:$G$14</definedName>
    <definedName name="_xlnm.Print_Area" localSheetId="0">附件1!$A$1:$F$6</definedName>
    <definedName name="_xlnm.Print_Titles" localSheetId="0">附件1!$4:$4</definedName>
    <definedName name="_xlnm.Print_Titles" localSheetId="1">附件2!$4:$4</definedName>
  </definedNames>
  <calcPr calcId="145621"/>
</workbook>
</file>

<file path=xl/calcChain.xml><?xml version="1.0" encoding="utf-8"?>
<calcChain xmlns="http://schemas.openxmlformats.org/spreadsheetml/2006/main">
  <c r="B6" i="8" l="1"/>
  <c r="E6" i="6" l="1"/>
  <c r="F14" i="8" l="1"/>
  <c r="F13" i="8"/>
  <c r="F12" i="8"/>
  <c r="F11" i="8"/>
  <c r="F10" i="8"/>
  <c r="F9" i="8"/>
  <c r="F8" i="8"/>
  <c r="F7" i="8"/>
  <c r="E6" i="8"/>
  <c r="D6" i="8"/>
  <c r="F6" i="8" l="1"/>
  <c r="E5" i="6"/>
</calcChain>
</file>

<file path=xl/sharedStrings.xml><?xml version="1.0" encoding="utf-8"?>
<sst xmlns="http://schemas.openxmlformats.org/spreadsheetml/2006/main" count="58" uniqueCount="45">
  <si>
    <t>备注</t>
  </si>
  <si>
    <t>台山市</t>
  </si>
  <si>
    <t>恩平市</t>
  </si>
  <si>
    <t>附件1</t>
    <phoneticPr fontId="2" type="noConversion"/>
  </si>
  <si>
    <t>单位：元</t>
    <phoneticPr fontId="2" type="noConversion"/>
  </si>
  <si>
    <t>单位名称</t>
    <phoneticPr fontId="2" type="noConversion"/>
  </si>
  <si>
    <t>单位编码</t>
    <phoneticPr fontId="2" type="noConversion"/>
  </si>
  <si>
    <t>项目名称</t>
    <phoneticPr fontId="2" type="noConversion"/>
  </si>
  <si>
    <t>功能分类科目</t>
    <phoneticPr fontId="2" type="noConversion"/>
  </si>
  <si>
    <t>江门市</t>
  </si>
  <si>
    <t>市本级</t>
  </si>
  <si>
    <t>2300221城乡义务教育转移支付支出</t>
    <phoneticPr fontId="2" type="noConversion"/>
  </si>
  <si>
    <t>蓬江区</t>
    <phoneticPr fontId="2" type="noConversion"/>
  </si>
  <si>
    <t>江海区</t>
    <phoneticPr fontId="2" type="noConversion"/>
  </si>
  <si>
    <t>新会区</t>
    <phoneticPr fontId="2" type="noConversion"/>
  </si>
  <si>
    <t>鹤山市</t>
    <phoneticPr fontId="2" type="noConversion"/>
  </si>
  <si>
    <t>金额(元)</t>
    <phoneticPr fontId="8" type="noConversion"/>
  </si>
  <si>
    <t>开平市</t>
    <phoneticPr fontId="8" type="noConversion"/>
  </si>
  <si>
    <t>附件2</t>
    <phoneticPr fontId="2" type="noConversion"/>
  </si>
  <si>
    <t>2016－2017学年漏报、多报义务教育阶段建档立卡学生生活费省补助资金安排表（截至2018年6月）</t>
    <phoneticPr fontId="2" type="noConversion"/>
  </si>
  <si>
    <t>单位：人、万元</t>
    <phoneticPr fontId="2" type="noConversion"/>
  </si>
  <si>
    <t>所属单位（地区）</t>
  </si>
  <si>
    <t>漏报人数</t>
    <phoneticPr fontId="2" type="noConversion"/>
  </si>
  <si>
    <t>多报人数</t>
    <phoneticPr fontId="2" type="noConversion"/>
  </si>
  <si>
    <t>应安排资金</t>
    <phoneticPr fontId="2" type="noConversion"/>
  </si>
  <si>
    <t>本次安排金额</t>
    <phoneticPr fontId="2" type="noConversion"/>
  </si>
  <si>
    <t>备注</t>
    <phoneticPr fontId="2" type="noConversion"/>
  </si>
  <si>
    <t>应追加金额</t>
    <phoneticPr fontId="2" type="noConversion"/>
  </si>
  <si>
    <t>应追减金额</t>
    <phoneticPr fontId="2" type="noConversion"/>
  </si>
  <si>
    <t>江门市</t>
    <phoneticPr fontId="2" type="noConversion"/>
  </si>
  <si>
    <t>市直</t>
  </si>
  <si>
    <t xml:space="preserve">蓬江区 </t>
  </si>
  <si>
    <t xml:space="preserve">江海区 </t>
  </si>
  <si>
    <t xml:space="preserve">新会区 </t>
  </si>
  <si>
    <t xml:space="preserve">台山市 </t>
  </si>
  <si>
    <t>开平市</t>
    <phoneticPr fontId="2" type="noConversion"/>
  </si>
  <si>
    <t>江门市福泉奥林匹克学校</t>
    <phoneticPr fontId="8" type="noConversion"/>
  </si>
  <si>
    <t xml:space="preserve"> 江门市体育运动学校</t>
    <phoneticPr fontId="8" type="noConversion"/>
  </si>
  <si>
    <t>广东省2018年义务教育家庭经济困难寄宿生生活费补助中央财政资金（清算2016－2017学年义务教育建档立卡学生生活费补助）</t>
    <phoneticPr fontId="2" type="noConversion"/>
  </si>
  <si>
    <t>2050202小学教育</t>
    <phoneticPr fontId="8" type="noConversion"/>
  </si>
  <si>
    <t>2050203初中教育</t>
    <phoneticPr fontId="8" type="noConversion"/>
  </si>
  <si>
    <t xml:space="preserve">鹤山市 </t>
    <phoneticPr fontId="2" type="noConversion"/>
  </si>
  <si>
    <t>恩平市</t>
    <phoneticPr fontId="2" type="noConversion"/>
  </si>
  <si>
    <t>2016－2017学年漏报义务教育阶段建档立卡学生生活费省补助资金安排表</t>
    <phoneticPr fontId="2" type="noConversion"/>
  </si>
  <si>
    <t>广东省2018年义务教育家庭经济困难寄宿生生活费补助中央财政资金（清算2016－2017学年义务教育建档立卡学生生活费补助）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</si>
</sst>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>
    <font>
      <sz val="11"/>
      <color indexed="8"/>
      <name val="宋体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8"/>
      <name val="方正小标宋简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6"/>
      <name val="黑体"/>
      <family val="3"/>
      <charset val="134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sz val="12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宋体"/>
      <family val="3"/>
      <charset val="134"/>
    </font>
    <font>
      <sz val="11"/>
      <name val="宋体"/>
      <family val="3"/>
      <charset val="134"/>
    </font>
    <font>
      <sz val="10"/>
      <name val="方正小标宋简体"/>
      <family val="3"/>
      <charset val="134"/>
    </font>
    <font>
      <b/>
      <sz val="11"/>
      <name val="宋体"/>
      <family val="3"/>
      <charset val="134"/>
    </font>
    <font>
      <b/>
      <sz val="18"/>
      <name val="方正小标宋简体"/>
      <family val="3"/>
      <charset val="134"/>
    </font>
    <font>
      <sz val="14"/>
      <name val="宋体"/>
      <family val="3"/>
      <charset val="134"/>
    </font>
    <font>
      <sz val="20"/>
      <name val="方正小标宋简体"/>
      <family val="3"/>
      <charset val="134"/>
    </font>
    <font>
      <sz val="8"/>
      <name val="宋体"/>
      <family val="3"/>
      <charset val="134"/>
    </font>
    <font>
      <b/>
      <sz val="9"/>
      <name val="宋体"/>
      <family val="3"/>
      <charset val="134"/>
    </font>
    <font>
      <sz val="9"/>
      <color indexed="8"/>
      <name val="宋体"/>
      <family val="3"/>
      <charset val="134"/>
    </font>
    <font>
      <b/>
      <sz val="8"/>
      <name val="宋体"/>
      <family val="3"/>
      <charset val="134"/>
    </font>
    <font>
      <b/>
      <sz val="8"/>
      <color indexed="8"/>
      <name val="宋体"/>
      <family val="3"/>
      <charset val="134"/>
    </font>
  </fonts>
  <fills count="21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1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46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15" fillId="0" borderId="0" xfId="0" applyFont="1" applyAlignment="1">
      <alignment vertical="center" wrapText="1"/>
    </xf>
    <xf numFmtId="0" fontId="13" fillId="0" borderId="0" xfId="0" applyFont="1" applyBorder="1" applyAlignment="1">
      <alignment vertical="center"/>
    </xf>
    <xf numFmtId="0" fontId="13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7" fillId="0" borderId="0" xfId="30" applyFont="1" applyFill="1" applyBorder="1" applyAlignment="1">
      <alignment horizontal="left" vertical="center"/>
    </xf>
    <xf numFmtId="0" fontId="1" fillId="0" borderId="0" xfId="30">
      <alignment vertical="center"/>
    </xf>
    <xf numFmtId="0" fontId="18" fillId="0" borderId="0" xfId="30" applyFont="1" applyFill="1" applyBorder="1" applyAlignment="1">
      <alignment horizontal="center" vertical="center" wrapText="1"/>
    </xf>
    <xf numFmtId="0" fontId="19" fillId="20" borderId="0" xfId="30" applyFont="1" applyFill="1" applyBorder="1" applyAlignment="1">
      <alignment horizontal="right" vertical="center" wrapText="1"/>
    </xf>
    <xf numFmtId="0" fontId="21" fillId="0" borderId="0" xfId="30" applyFont="1">
      <alignment vertical="center"/>
    </xf>
    <xf numFmtId="0" fontId="20" fillId="0" borderId="1" xfId="30" applyFont="1" applyFill="1" applyBorder="1" applyAlignment="1">
      <alignment horizontal="center" vertical="center" wrapText="1"/>
    </xf>
    <xf numFmtId="0" fontId="22" fillId="20" borderId="1" xfId="30" applyFont="1" applyFill="1" applyBorder="1" applyAlignment="1">
      <alignment horizontal="left" vertical="center" wrapText="1"/>
    </xf>
    <xf numFmtId="0" fontId="22" fillId="20" borderId="1" xfId="30" applyFont="1" applyFill="1" applyBorder="1" applyAlignment="1">
      <alignment horizontal="right" vertical="center" wrapText="1"/>
    </xf>
    <xf numFmtId="0" fontId="22" fillId="0" borderId="1" xfId="30" applyFont="1" applyBorder="1" applyAlignment="1">
      <alignment horizontal="right" vertical="center" wrapText="1"/>
    </xf>
    <xf numFmtId="0" fontId="22" fillId="0" borderId="1" xfId="30" applyFont="1" applyBorder="1" applyAlignment="1">
      <alignment horizontal="left" vertical="center" wrapText="1"/>
    </xf>
    <xf numFmtId="0" fontId="23" fillId="0" borderId="0" xfId="30" applyFont="1">
      <alignment vertical="center"/>
    </xf>
    <xf numFmtId="0" fontId="1" fillId="0" borderId="0" xfId="30" applyAlignment="1">
      <alignment horizontal="left" vertical="center"/>
    </xf>
    <xf numFmtId="0" fontId="1" fillId="0" borderId="0" xfId="30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22" fillId="0" borderId="1" xfId="30" applyFont="1" applyFill="1" applyBorder="1" applyAlignment="1">
      <alignment horizontal="left" vertical="center" wrapText="1"/>
    </xf>
    <xf numFmtId="0" fontId="22" fillId="0" borderId="1" xfId="30" applyFont="1" applyFill="1" applyBorder="1" applyAlignment="1">
      <alignment horizontal="right" vertical="center" wrapText="1"/>
    </xf>
    <xf numFmtId="0" fontId="23" fillId="0" borderId="0" xfId="30" applyFont="1" applyFill="1">
      <alignment vertical="center"/>
    </xf>
    <xf numFmtId="0" fontId="16" fillId="0" borderId="0" xfId="0" applyFont="1" applyAlignment="1">
      <alignment horizontal="center" vertical="center" wrapText="1"/>
    </xf>
    <xf numFmtId="0" fontId="7" fillId="0" borderId="0" xfId="30" applyFont="1" applyFill="1" applyAlignment="1">
      <alignment horizontal="left" vertical="center"/>
    </xf>
    <xf numFmtId="0" fontId="18" fillId="0" borderId="0" xfId="30" applyFont="1" applyFill="1" applyAlignment="1">
      <alignment horizontal="center" vertical="center" wrapText="1"/>
    </xf>
    <xf numFmtId="0" fontId="20" fillId="0" borderId="1" xfId="30" applyFont="1" applyFill="1" applyBorder="1" applyAlignment="1">
      <alignment horizontal="center" vertical="center" wrapText="1"/>
    </xf>
  </cellXfs>
  <cellStyles count="31">
    <cellStyle name="20% - 着色 1" xfId="6"/>
    <cellStyle name="20% - 着色 2" xfId="7"/>
    <cellStyle name="20% - 着色 3" xfId="8"/>
    <cellStyle name="20% - 着色 4" xfId="9"/>
    <cellStyle name="20% - 着色 5" xfId="10"/>
    <cellStyle name="20% - 着色 6" xfId="11"/>
    <cellStyle name="40% - 着色 1" xfId="12"/>
    <cellStyle name="40% - 着色 2" xfId="13"/>
    <cellStyle name="40% - 着色 3" xfId="14"/>
    <cellStyle name="40% - 着色 4" xfId="15"/>
    <cellStyle name="40% - 着色 5" xfId="16"/>
    <cellStyle name="40% - 着色 6" xfId="17"/>
    <cellStyle name="60% - 着色 1" xfId="18"/>
    <cellStyle name="60% - 着色 2" xfId="19"/>
    <cellStyle name="60% - 着色 3" xfId="20"/>
    <cellStyle name="60% - 着色 4" xfId="21"/>
    <cellStyle name="60% - 着色 5" xfId="22"/>
    <cellStyle name="60% - 着色 6" xfId="23"/>
    <cellStyle name="常规" xfId="0" builtinId="0"/>
    <cellStyle name="常规 2" xfId="1"/>
    <cellStyle name="常规 2 2" xfId="2"/>
    <cellStyle name="常规 2 2 2" xfId="5"/>
    <cellStyle name="常规 3" xfId="3"/>
    <cellStyle name="常规 4" xfId="4"/>
    <cellStyle name="常规 4 2" xfId="30"/>
    <cellStyle name="着色 1" xfId="24"/>
    <cellStyle name="着色 2" xfId="25"/>
    <cellStyle name="着色 3" xfId="26"/>
    <cellStyle name="着色 4" xfId="27"/>
    <cellStyle name="着色 5" xfId="28"/>
    <cellStyle name="着色 6" xfId="29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O40"/>
  <sheetViews>
    <sheetView tabSelected="1" workbookViewId="0">
      <selection activeCell="C9" sqref="C9"/>
    </sheetView>
  </sheetViews>
  <sheetFormatPr defaultColWidth="9" defaultRowHeight="13.5"/>
  <cols>
    <col min="1" max="1" width="12.75" style="7" customWidth="1"/>
    <col min="2" max="2" width="11.75" style="7" customWidth="1"/>
    <col min="3" max="3" width="45.75" style="8" customWidth="1"/>
    <col min="4" max="4" width="14.375" style="7" customWidth="1"/>
    <col min="5" max="5" width="14.5" style="7" customWidth="1"/>
    <col min="6" max="6" width="11.5" style="22" customWidth="1"/>
    <col min="7" max="249" width="9" style="7"/>
    <col min="250" max="16384" width="9" style="21"/>
  </cols>
  <sheetData>
    <row r="1" spans="1:6" s="7" customFormat="1" ht="20.25">
      <c r="A1" s="5" t="s">
        <v>3</v>
      </c>
      <c r="B1" s="5"/>
      <c r="C1" s="6"/>
      <c r="D1" s="5"/>
      <c r="F1" s="22"/>
    </row>
    <row r="2" spans="1:6" s="8" customFormat="1" ht="55.5" customHeight="1">
      <c r="A2" s="42" t="s">
        <v>43</v>
      </c>
      <c r="B2" s="42"/>
      <c r="C2" s="42"/>
      <c r="D2" s="42"/>
      <c r="E2" s="42"/>
      <c r="F2" s="42"/>
    </row>
    <row r="3" spans="1:6" s="8" customFormat="1" ht="25.15" customHeight="1">
      <c r="A3" s="1"/>
      <c r="B3" s="1"/>
      <c r="C3" s="1"/>
      <c r="D3" s="1"/>
      <c r="E3" s="1"/>
      <c r="F3" s="2" t="s">
        <v>4</v>
      </c>
    </row>
    <row r="4" spans="1:6" s="11" customFormat="1" ht="37.15" customHeight="1">
      <c r="A4" s="9" t="s">
        <v>5</v>
      </c>
      <c r="B4" s="9" t="s">
        <v>6</v>
      </c>
      <c r="C4" s="9" t="s">
        <v>7</v>
      </c>
      <c r="D4" s="10" t="s">
        <v>8</v>
      </c>
      <c r="E4" s="9" t="s">
        <v>16</v>
      </c>
      <c r="F4" s="9" t="s">
        <v>0</v>
      </c>
    </row>
    <row r="5" spans="1:6" s="15" customFormat="1" ht="30" customHeight="1">
      <c r="A5" s="12" t="s">
        <v>9</v>
      </c>
      <c r="B5" s="13"/>
      <c r="C5" s="14"/>
      <c r="D5" s="13"/>
      <c r="E5" s="12">
        <f>SUM(E7:E15)</f>
        <v>379800</v>
      </c>
      <c r="F5" s="17"/>
    </row>
    <row r="6" spans="1:6" s="3" customFormat="1" ht="50.1" customHeight="1">
      <c r="A6" s="12" t="s">
        <v>10</v>
      </c>
      <c r="B6" s="16">
        <v>613001</v>
      </c>
      <c r="C6" s="23"/>
      <c r="D6" s="23"/>
      <c r="E6" s="12">
        <f>SUM(E7:E8)</f>
        <v>3600</v>
      </c>
      <c r="F6" s="16"/>
    </row>
    <row r="7" spans="1:6" s="3" customFormat="1" ht="45" customHeight="1">
      <c r="A7" s="38" t="s">
        <v>36</v>
      </c>
      <c r="B7" s="17">
        <v>201001</v>
      </c>
      <c r="C7" s="14" t="s">
        <v>38</v>
      </c>
      <c r="D7" s="14" t="s">
        <v>39</v>
      </c>
      <c r="E7" s="24">
        <v>1800</v>
      </c>
      <c r="F7" s="17"/>
    </row>
    <row r="8" spans="1:6" s="3" customFormat="1" ht="45" customHeight="1">
      <c r="A8" s="38" t="s">
        <v>37</v>
      </c>
      <c r="B8" s="17">
        <v>206004</v>
      </c>
      <c r="C8" s="14" t="s">
        <v>38</v>
      </c>
      <c r="D8" s="14" t="s">
        <v>40</v>
      </c>
      <c r="E8" s="24">
        <v>1800</v>
      </c>
      <c r="F8" s="17"/>
    </row>
    <row r="9" spans="1:6" s="3" customFormat="1" ht="45" customHeight="1">
      <c r="A9" s="12" t="s">
        <v>12</v>
      </c>
      <c r="B9" s="16">
        <v>613002</v>
      </c>
      <c r="C9" s="14" t="s">
        <v>38</v>
      </c>
      <c r="D9" s="14" t="s">
        <v>11</v>
      </c>
      <c r="E9" s="12">
        <v>50400</v>
      </c>
      <c r="F9" s="16"/>
    </row>
    <row r="10" spans="1:6" s="3" customFormat="1" ht="45" customHeight="1">
      <c r="A10" s="12" t="s">
        <v>13</v>
      </c>
      <c r="B10" s="16">
        <v>613003</v>
      </c>
      <c r="C10" s="14" t="s">
        <v>38</v>
      </c>
      <c r="D10" s="14" t="s">
        <v>11</v>
      </c>
      <c r="E10" s="12">
        <v>37800</v>
      </c>
      <c r="F10" s="16"/>
    </row>
    <row r="11" spans="1:6" s="3" customFormat="1" ht="45" customHeight="1">
      <c r="A11" s="12" t="s">
        <v>14</v>
      </c>
      <c r="B11" s="16">
        <v>613004</v>
      </c>
      <c r="C11" s="14" t="s">
        <v>44</v>
      </c>
      <c r="D11" s="14" t="s">
        <v>11</v>
      </c>
      <c r="E11" s="12">
        <v>81000</v>
      </c>
      <c r="F11" s="16"/>
    </row>
    <row r="12" spans="1:6" s="3" customFormat="1" ht="45" customHeight="1">
      <c r="A12" s="12" t="s">
        <v>1</v>
      </c>
      <c r="B12" s="16">
        <v>613005</v>
      </c>
      <c r="C12" s="14" t="s">
        <v>38</v>
      </c>
      <c r="D12" s="14" t="s">
        <v>11</v>
      </c>
      <c r="E12" s="12">
        <v>52200</v>
      </c>
      <c r="F12" s="16"/>
    </row>
    <row r="13" spans="1:6" s="3" customFormat="1" ht="45" customHeight="1">
      <c r="A13" s="12" t="s">
        <v>17</v>
      </c>
      <c r="B13" s="16">
        <v>613006</v>
      </c>
      <c r="C13" s="14" t="s">
        <v>38</v>
      </c>
      <c r="D13" s="14" t="s">
        <v>11</v>
      </c>
      <c r="E13" s="12">
        <v>61200</v>
      </c>
      <c r="F13" s="16"/>
    </row>
    <row r="14" spans="1:6" s="3" customFormat="1" ht="45" customHeight="1">
      <c r="A14" s="12" t="s">
        <v>15</v>
      </c>
      <c r="B14" s="16">
        <v>613007</v>
      </c>
      <c r="C14" s="14" t="s">
        <v>38</v>
      </c>
      <c r="D14" s="14" t="s">
        <v>11</v>
      </c>
      <c r="E14" s="12">
        <v>28800</v>
      </c>
      <c r="F14" s="16"/>
    </row>
    <row r="15" spans="1:6" s="4" customFormat="1" ht="45" customHeight="1">
      <c r="A15" s="12" t="s">
        <v>2</v>
      </c>
      <c r="B15" s="16">
        <v>613008</v>
      </c>
      <c r="C15" s="14" t="s">
        <v>38</v>
      </c>
      <c r="D15" s="14" t="s">
        <v>11</v>
      </c>
      <c r="E15" s="12">
        <v>64800</v>
      </c>
      <c r="F15" s="16"/>
    </row>
    <row r="16" spans="1:6" s="18" customFormat="1" ht="18" customHeight="1">
      <c r="A16" s="7"/>
      <c r="B16" s="7"/>
      <c r="C16" s="8"/>
      <c r="D16" s="7"/>
      <c r="E16" s="7"/>
      <c r="F16" s="22"/>
    </row>
    <row r="17" spans="1:6" s="18" customFormat="1" ht="18" customHeight="1">
      <c r="A17" s="7"/>
      <c r="B17" s="7"/>
      <c r="C17" s="8"/>
      <c r="D17" s="7"/>
      <c r="E17" s="7"/>
      <c r="F17" s="22"/>
    </row>
    <row r="18" spans="1:6" s="18" customFormat="1" ht="18" customHeight="1">
      <c r="A18" s="7"/>
      <c r="B18" s="7"/>
      <c r="C18" s="8"/>
      <c r="D18" s="7"/>
      <c r="E18" s="7"/>
      <c r="F18" s="22"/>
    </row>
    <row r="19" spans="1:6" s="18" customFormat="1" ht="18" customHeight="1">
      <c r="A19" s="7"/>
      <c r="B19" s="7"/>
      <c r="C19" s="8"/>
      <c r="D19" s="7"/>
      <c r="E19" s="7"/>
      <c r="F19" s="22"/>
    </row>
    <row r="20" spans="1:6" s="19" customFormat="1" ht="18" customHeight="1">
      <c r="A20" s="7"/>
      <c r="B20" s="7"/>
      <c r="C20" s="8"/>
      <c r="D20" s="7"/>
      <c r="E20" s="7"/>
      <c r="F20" s="22"/>
    </row>
    <row r="21" spans="1:6" s="20" customFormat="1" ht="18" customHeight="1">
      <c r="A21" s="7"/>
      <c r="B21" s="7"/>
      <c r="C21" s="8"/>
      <c r="D21" s="7"/>
      <c r="E21" s="7"/>
      <c r="F21" s="22"/>
    </row>
    <row r="22" spans="1:6" s="18" customFormat="1" ht="18" customHeight="1">
      <c r="A22" s="7"/>
      <c r="B22" s="7"/>
      <c r="C22" s="8"/>
      <c r="D22" s="7"/>
      <c r="E22" s="7"/>
      <c r="F22" s="22"/>
    </row>
    <row r="23" spans="1:6" s="18" customFormat="1" ht="18" customHeight="1">
      <c r="A23" s="7"/>
      <c r="B23" s="7"/>
      <c r="C23" s="8"/>
      <c r="D23" s="7"/>
      <c r="E23" s="7"/>
      <c r="F23" s="22"/>
    </row>
    <row r="24" spans="1:6" s="18" customFormat="1" ht="18" customHeight="1">
      <c r="A24" s="7"/>
      <c r="B24" s="7"/>
      <c r="C24" s="8"/>
      <c r="D24" s="7"/>
      <c r="E24" s="7"/>
      <c r="F24" s="22"/>
    </row>
    <row r="25" spans="1:6" s="18" customFormat="1" ht="25.5" customHeight="1">
      <c r="A25" s="7"/>
      <c r="B25" s="7"/>
      <c r="C25" s="8"/>
      <c r="D25" s="7"/>
      <c r="E25" s="7"/>
      <c r="F25" s="22"/>
    </row>
    <row r="26" spans="1:6" s="18" customFormat="1" ht="18" customHeight="1">
      <c r="A26" s="7"/>
      <c r="B26" s="7"/>
      <c r="C26" s="8"/>
      <c r="D26" s="7"/>
      <c r="E26" s="7"/>
      <c r="F26" s="22"/>
    </row>
    <row r="27" spans="1:6" s="18" customFormat="1" ht="18" customHeight="1">
      <c r="A27" s="7"/>
      <c r="B27" s="7"/>
      <c r="C27" s="8"/>
      <c r="D27" s="7"/>
      <c r="E27" s="7"/>
      <c r="F27" s="22"/>
    </row>
    <row r="28" spans="1:6" s="19" customFormat="1" ht="18" customHeight="1">
      <c r="A28" s="7"/>
      <c r="B28" s="7"/>
      <c r="C28" s="8"/>
      <c r="D28" s="7"/>
      <c r="E28" s="7"/>
      <c r="F28" s="22"/>
    </row>
    <row r="29" spans="1:6" s="18" customFormat="1" ht="21.95" customHeight="1">
      <c r="A29" s="7"/>
      <c r="B29" s="7"/>
      <c r="C29" s="8"/>
      <c r="D29" s="7"/>
      <c r="E29" s="7"/>
      <c r="F29" s="22"/>
    </row>
    <row r="30" spans="1:6" s="18" customFormat="1" ht="20.100000000000001" customHeight="1">
      <c r="A30" s="7"/>
      <c r="B30" s="7"/>
      <c r="C30" s="8"/>
      <c r="D30" s="7"/>
      <c r="E30" s="7"/>
      <c r="F30" s="22"/>
    </row>
    <row r="31" spans="1:6" s="18" customFormat="1" ht="20.100000000000001" customHeight="1">
      <c r="A31" s="7"/>
      <c r="B31" s="7"/>
      <c r="C31" s="8"/>
      <c r="D31" s="7"/>
      <c r="E31" s="7"/>
      <c r="F31" s="22"/>
    </row>
    <row r="32" spans="1:6" s="18" customFormat="1">
      <c r="A32" s="7"/>
      <c r="B32" s="7"/>
      <c r="C32" s="8"/>
      <c r="D32" s="7"/>
      <c r="E32" s="7"/>
      <c r="F32" s="22"/>
    </row>
    <row r="33" spans="1:6" s="18" customFormat="1">
      <c r="A33" s="7"/>
      <c r="B33" s="7"/>
      <c r="C33" s="8"/>
      <c r="D33" s="7"/>
      <c r="E33" s="7"/>
      <c r="F33" s="22"/>
    </row>
    <row r="34" spans="1:6" s="18" customFormat="1">
      <c r="A34" s="7"/>
      <c r="B34" s="7"/>
      <c r="C34" s="8"/>
      <c r="D34" s="7"/>
      <c r="E34" s="7"/>
      <c r="F34" s="22"/>
    </row>
    <row r="35" spans="1:6" s="8" customFormat="1">
      <c r="A35" s="7"/>
      <c r="B35" s="7"/>
      <c r="D35" s="7"/>
      <c r="E35" s="7"/>
      <c r="F35" s="22"/>
    </row>
    <row r="36" spans="1:6" s="8" customFormat="1">
      <c r="A36" s="7"/>
      <c r="B36" s="7"/>
      <c r="D36" s="7"/>
      <c r="E36" s="7"/>
      <c r="F36" s="22"/>
    </row>
    <row r="37" spans="1:6" s="8" customFormat="1">
      <c r="A37" s="7"/>
      <c r="B37" s="7"/>
      <c r="D37" s="7"/>
      <c r="E37" s="7"/>
      <c r="F37" s="22"/>
    </row>
    <row r="38" spans="1:6" s="8" customFormat="1">
      <c r="A38" s="7"/>
      <c r="B38" s="7"/>
      <c r="D38" s="7"/>
      <c r="E38" s="7"/>
      <c r="F38" s="22"/>
    </row>
    <row r="39" spans="1:6" s="8" customFormat="1">
      <c r="A39" s="7"/>
      <c r="B39" s="7"/>
      <c r="D39" s="7"/>
      <c r="E39" s="7"/>
      <c r="F39" s="22"/>
    </row>
    <row r="40" spans="1:6" s="8" customFormat="1">
      <c r="A40" s="7"/>
      <c r="B40" s="7"/>
      <c r="D40" s="7"/>
      <c r="E40" s="7"/>
      <c r="F40" s="22"/>
    </row>
  </sheetData>
  <autoFilter ref="A4:IO6"/>
  <mergeCells count="1">
    <mergeCell ref="A2:F2"/>
  </mergeCells>
  <phoneticPr fontId="8" type="noConversion"/>
  <printOptions horizontalCentered="1"/>
  <pageMargins left="0.59055118110236227" right="0.59055118110236227" top="0.59055118110236227" bottom="0.70866141732283472" header="0.11811023622047245" footer="7.874015748031496E-2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workbookViewId="0">
      <pane xSplit="6" ySplit="7" topLeftCell="G8" activePane="bottomRight" state="frozen"/>
      <selection pane="topRight" activeCell="G1" sqref="G1"/>
      <selection pane="bottomLeft" activeCell="A6" sqref="A6"/>
      <selection pane="bottomRight" activeCell="F22" sqref="F22"/>
    </sheetView>
  </sheetViews>
  <sheetFormatPr defaultColWidth="9" defaultRowHeight="13.5"/>
  <cols>
    <col min="1" max="1" width="13.25" style="36" customWidth="1"/>
    <col min="2" max="3" width="12.625" style="26" customWidth="1"/>
    <col min="4" max="4" width="14" style="26" customWidth="1"/>
    <col min="5" max="5" width="13.5" style="26" customWidth="1"/>
    <col min="6" max="6" width="17.5" style="37" customWidth="1"/>
    <col min="7" max="7" width="21.75" style="36" customWidth="1"/>
    <col min="8" max="16384" width="9" style="26"/>
  </cols>
  <sheetData>
    <row r="1" spans="1:7" ht="28.9" customHeight="1">
      <c r="A1" s="43" t="s">
        <v>18</v>
      </c>
      <c r="B1" s="43"/>
      <c r="C1" s="43"/>
      <c r="D1" s="43"/>
      <c r="E1" s="43"/>
      <c r="F1" s="25"/>
      <c r="G1" s="25"/>
    </row>
    <row r="2" spans="1:7" ht="65.25" customHeight="1">
      <c r="A2" s="44" t="s">
        <v>19</v>
      </c>
      <c r="B2" s="44"/>
      <c r="C2" s="44"/>
      <c r="D2" s="44"/>
      <c r="E2" s="44"/>
      <c r="F2" s="44"/>
      <c r="G2" s="44"/>
    </row>
    <row r="3" spans="1:7" ht="27.75" customHeight="1">
      <c r="A3" s="27"/>
      <c r="B3" s="27"/>
      <c r="C3" s="27"/>
      <c r="D3" s="27"/>
      <c r="E3" s="27"/>
      <c r="F3" s="27"/>
      <c r="G3" s="28" t="s">
        <v>20</v>
      </c>
    </row>
    <row r="4" spans="1:7" s="29" customFormat="1" ht="37.9" customHeight="1">
      <c r="A4" s="45" t="s">
        <v>21</v>
      </c>
      <c r="B4" s="45" t="s">
        <v>22</v>
      </c>
      <c r="C4" s="45" t="s">
        <v>23</v>
      </c>
      <c r="D4" s="45" t="s">
        <v>24</v>
      </c>
      <c r="E4" s="45"/>
      <c r="F4" s="45" t="s">
        <v>25</v>
      </c>
      <c r="G4" s="45" t="s">
        <v>26</v>
      </c>
    </row>
    <row r="5" spans="1:7" s="29" customFormat="1" ht="37.9" customHeight="1">
      <c r="A5" s="45"/>
      <c r="B5" s="45"/>
      <c r="C5" s="45"/>
      <c r="D5" s="30" t="s">
        <v>27</v>
      </c>
      <c r="E5" s="30" t="s">
        <v>28</v>
      </c>
      <c r="F5" s="45"/>
      <c r="G5" s="45"/>
    </row>
    <row r="6" spans="1:7" s="41" customFormat="1" ht="19.899999999999999" customHeight="1">
      <c r="A6" s="39" t="s">
        <v>29</v>
      </c>
      <c r="B6" s="40">
        <f>SUM(B7:B14)</f>
        <v>211</v>
      </c>
      <c r="C6" s="40">
        <v>0</v>
      </c>
      <c r="D6" s="40">
        <f>SUM(D7:D14)</f>
        <v>37.980000000000004</v>
      </c>
      <c r="E6" s="40">
        <f>SUM(E7:E14)</f>
        <v>0</v>
      </c>
      <c r="F6" s="40">
        <f>SUM(F7:F14)</f>
        <v>37.980000000000004</v>
      </c>
      <c r="G6" s="39"/>
    </row>
    <row r="7" spans="1:7" s="35" customFormat="1" ht="19.899999999999999" customHeight="1">
      <c r="A7" s="31" t="s">
        <v>30</v>
      </c>
      <c r="B7" s="32">
        <v>2</v>
      </c>
      <c r="C7" s="32">
        <v>0</v>
      </c>
      <c r="D7" s="32">
        <v>0.36</v>
      </c>
      <c r="E7" s="31"/>
      <c r="F7" s="33">
        <f>+D7</f>
        <v>0.36</v>
      </c>
      <c r="G7" s="34"/>
    </row>
    <row r="8" spans="1:7" s="35" customFormat="1" ht="19.899999999999999" customHeight="1">
      <c r="A8" s="31" t="s">
        <v>31</v>
      </c>
      <c r="B8" s="32">
        <v>28</v>
      </c>
      <c r="C8" s="32">
        <v>0</v>
      </c>
      <c r="D8" s="32">
        <v>5.04</v>
      </c>
      <c r="E8" s="31"/>
      <c r="F8" s="33">
        <f t="shared" ref="F8:F14" si="0">+D8</f>
        <v>5.04</v>
      </c>
      <c r="G8" s="34"/>
    </row>
    <row r="9" spans="1:7" s="35" customFormat="1" ht="19.899999999999999" customHeight="1">
      <c r="A9" s="31" t="s">
        <v>32</v>
      </c>
      <c r="B9" s="32">
        <v>21</v>
      </c>
      <c r="C9" s="32">
        <v>0</v>
      </c>
      <c r="D9" s="32">
        <v>3.78</v>
      </c>
      <c r="E9" s="31"/>
      <c r="F9" s="33">
        <f t="shared" si="0"/>
        <v>3.78</v>
      </c>
      <c r="G9" s="34"/>
    </row>
    <row r="10" spans="1:7" s="35" customFormat="1" ht="19.899999999999999" customHeight="1">
      <c r="A10" s="31" t="s">
        <v>33</v>
      </c>
      <c r="B10" s="32">
        <v>45</v>
      </c>
      <c r="C10" s="32">
        <v>0</v>
      </c>
      <c r="D10" s="32">
        <v>8.1</v>
      </c>
      <c r="E10" s="31"/>
      <c r="F10" s="33">
        <f t="shared" si="0"/>
        <v>8.1</v>
      </c>
      <c r="G10" s="34"/>
    </row>
    <row r="11" spans="1:7" s="35" customFormat="1" ht="19.899999999999999" customHeight="1">
      <c r="A11" s="31" t="s">
        <v>34</v>
      </c>
      <c r="B11" s="32">
        <v>29</v>
      </c>
      <c r="C11" s="32">
        <v>0</v>
      </c>
      <c r="D11" s="32">
        <v>5.22</v>
      </c>
      <c r="E11" s="31"/>
      <c r="F11" s="33">
        <f t="shared" si="0"/>
        <v>5.22</v>
      </c>
      <c r="G11" s="34"/>
    </row>
    <row r="12" spans="1:7" s="35" customFormat="1" ht="19.899999999999999" customHeight="1">
      <c r="A12" s="31" t="s">
        <v>35</v>
      </c>
      <c r="B12" s="32">
        <v>34</v>
      </c>
      <c r="C12" s="32">
        <v>0</v>
      </c>
      <c r="D12" s="32">
        <v>6.12</v>
      </c>
      <c r="E12" s="31"/>
      <c r="F12" s="33">
        <f t="shared" si="0"/>
        <v>6.12</v>
      </c>
      <c r="G12" s="34"/>
    </row>
    <row r="13" spans="1:7" s="35" customFormat="1" ht="19.899999999999999" customHeight="1">
      <c r="A13" s="31" t="s">
        <v>41</v>
      </c>
      <c r="B13" s="32">
        <v>16</v>
      </c>
      <c r="C13" s="32">
        <v>0</v>
      </c>
      <c r="D13" s="32">
        <v>2.88</v>
      </c>
      <c r="E13" s="31"/>
      <c r="F13" s="33">
        <f t="shared" si="0"/>
        <v>2.88</v>
      </c>
      <c r="G13" s="34"/>
    </row>
    <row r="14" spans="1:7" s="35" customFormat="1" ht="19.899999999999999" customHeight="1">
      <c r="A14" s="31" t="s">
        <v>42</v>
      </c>
      <c r="B14" s="32">
        <v>36</v>
      </c>
      <c r="C14" s="32">
        <v>0</v>
      </c>
      <c r="D14" s="32">
        <v>6.48</v>
      </c>
      <c r="E14" s="31"/>
      <c r="F14" s="33">
        <f t="shared" si="0"/>
        <v>6.48</v>
      </c>
      <c r="G14" s="34"/>
    </row>
  </sheetData>
  <autoFilter ref="A4:G14"/>
  <mergeCells count="8">
    <mergeCell ref="A1:E1"/>
    <mergeCell ref="A2:G2"/>
    <mergeCell ref="A4:A5"/>
    <mergeCell ref="B4:B5"/>
    <mergeCell ref="C4:C5"/>
    <mergeCell ref="D4:E4"/>
    <mergeCell ref="F4:F5"/>
    <mergeCell ref="G4:G5"/>
  </mergeCells>
  <phoneticPr fontId="2" type="noConversion"/>
  <printOptions horizontalCentered="1"/>
  <pageMargins left="0.59055118110236227" right="0.59055118110236227" top="0.59055118110236227" bottom="0.6692913385826772" header="0.39370078740157483" footer="7.874015748031496E-2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3</vt:i4>
      </vt:variant>
    </vt:vector>
  </HeadingPairs>
  <TitlesOfParts>
    <vt:vector size="5" baseType="lpstr">
      <vt:lpstr>附件1</vt:lpstr>
      <vt:lpstr>附件2</vt:lpstr>
      <vt:lpstr>附件1!Print_Area</vt:lpstr>
      <vt:lpstr>附件1!Print_Titles</vt:lpstr>
      <vt:lpstr>附件2!Print_Titles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杨泳罗</dc:creator>
  <cp:lastModifiedBy>吴振标</cp:lastModifiedBy>
  <cp:lastPrinted>2018-06-29T01:30:27Z</cp:lastPrinted>
  <dcterms:created xsi:type="dcterms:W3CDTF">2018-05-10T03:05:06Z</dcterms:created>
  <dcterms:modified xsi:type="dcterms:W3CDTF">2019-01-22T08:08:46Z</dcterms:modified>
</cp:coreProperties>
</file>