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9320" windowHeight="10695"/>
  </bookViews>
  <sheets>
    <sheet name="全市 资金分配表" sheetId="1" r:id="rId1"/>
  </sheets>
  <definedNames>
    <definedName name="_xlnm._FilterDatabase" localSheetId="0" hidden="1">'全市 资金分配表'!$A$8:$M$31</definedName>
    <definedName name="_xlnm.Print_Area" localSheetId="0">'全市 资金分配表'!$A$1:$L$34</definedName>
  </definedNames>
  <calcPr calcId="145621"/>
</workbook>
</file>

<file path=xl/calcChain.xml><?xml version="1.0" encoding="utf-8"?>
<calcChain xmlns="http://schemas.openxmlformats.org/spreadsheetml/2006/main">
  <c r="L34" i="1" l="1"/>
  <c r="K34" i="1"/>
  <c r="L32" i="1"/>
  <c r="L29" i="1"/>
  <c r="L26" i="1"/>
  <c r="L21" i="1"/>
  <c r="L8" i="1" l="1"/>
  <c r="L13" i="1"/>
  <c r="L17" i="1"/>
</calcChain>
</file>

<file path=xl/sharedStrings.xml><?xml version="1.0" encoding="utf-8"?>
<sst xmlns="http://schemas.openxmlformats.org/spreadsheetml/2006/main" count="54" uniqueCount="34">
  <si>
    <t>困难学生人数（人）</t>
  </si>
  <si>
    <t>补助金额（元）</t>
  </si>
  <si>
    <t>小计</t>
  </si>
  <si>
    <t>其中</t>
  </si>
  <si>
    <t>高一</t>
  </si>
  <si>
    <t>合计</t>
  </si>
  <si>
    <t>附件</t>
    <phoneticPr fontId="3" type="noConversion"/>
  </si>
  <si>
    <t>学生户籍所在地</t>
    <phoneticPr fontId="3" type="noConversion"/>
  </si>
  <si>
    <t>学生所在学校所属市区</t>
    <phoneticPr fontId="3" type="noConversion"/>
  </si>
  <si>
    <t>高二</t>
    <phoneticPr fontId="3" type="noConversion"/>
  </si>
  <si>
    <t>高三</t>
    <phoneticPr fontId="3" type="noConversion"/>
  </si>
  <si>
    <r>
      <t>各市区财政负担（</t>
    </r>
    <r>
      <rPr>
        <sz val="12"/>
        <rFont val="Times New Roman"/>
        <family val="1"/>
      </rPr>
      <t>30%</t>
    </r>
    <r>
      <rPr>
        <sz val="12"/>
        <rFont val="仿宋_GB2312"/>
        <family val="3"/>
        <charset val="134"/>
      </rPr>
      <t>）</t>
    </r>
    <phoneticPr fontId="3" type="noConversion"/>
  </si>
  <si>
    <r>
      <t>学校负担（</t>
    </r>
    <r>
      <rPr>
        <sz val="12"/>
        <rFont val="Times New Roman"/>
        <family val="1"/>
      </rPr>
      <t>20%</t>
    </r>
    <r>
      <rPr>
        <sz val="12"/>
        <rFont val="仿宋_GB2312"/>
        <family val="3"/>
        <charset val="134"/>
      </rPr>
      <t>）</t>
    </r>
    <phoneticPr fontId="3" type="noConversion"/>
  </si>
  <si>
    <r>
      <t>市财政
负担（</t>
    </r>
    <r>
      <rPr>
        <sz val="12"/>
        <rFont val="Times New Roman"/>
        <family val="1"/>
      </rPr>
      <t>50%</t>
    </r>
    <r>
      <rPr>
        <sz val="12"/>
        <rFont val="仿宋_GB2312"/>
        <family val="3"/>
        <charset val="134"/>
      </rPr>
      <t>）</t>
    </r>
    <phoneticPr fontId="3" type="noConversion"/>
  </si>
  <si>
    <t>本次清算下达</t>
  </si>
  <si>
    <t>栏次</t>
    <phoneticPr fontId="3" type="noConversion"/>
  </si>
  <si>
    <t>11=7-10</t>
    <phoneticPr fontId="3" type="noConversion"/>
  </si>
  <si>
    <t>2017-2018学年江门市普通高中困难家庭学生资助清算表</t>
    <phoneticPr fontId="3" type="noConversion"/>
  </si>
  <si>
    <t>江财教〔2017〕75号提前下达金额</t>
    <phoneticPr fontId="3" type="noConversion"/>
  </si>
  <si>
    <t>蓬江区户籍</t>
  </si>
  <si>
    <t>蓬江区学校</t>
  </si>
  <si>
    <t>江海区学校</t>
  </si>
  <si>
    <t>新会区学校</t>
  </si>
  <si>
    <t>市直学校</t>
  </si>
  <si>
    <t>江海区户籍</t>
  </si>
  <si>
    <t>新会区户籍</t>
  </si>
  <si>
    <t>台山市户籍</t>
  </si>
  <si>
    <t>台山市学校</t>
  </si>
  <si>
    <t>开平市户籍</t>
  </si>
  <si>
    <t>开平市学校</t>
  </si>
  <si>
    <t>鹤山市户籍</t>
  </si>
  <si>
    <t>鹤山市学校</t>
  </si>
  <si>
    <t>恩平市户籍</t>
  </si>
  <si>
    <t>恩平市学校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</si>
</sst>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_ * #,##0.00_ ;_ * \-#,##0.00_ ;_ * &quot;-&quot;??_ ;_ @_ "/>
  </numFmts>
  <fonts count="36">
    <font>
      <sz val="12"/>
      <name val="宋体"/>
      <charset val="134"/>
    </font>
    <font>
      <sz val="10"/>
      <name val="Arial"/>
      <family val="2"/>
      <charset val="204"/>
    </font>
    <font>
      <sz val="12"/>
      <name val="宋体"/>
      <charset val="134"/>
    </font>
    <font>
      <sz val="9"/>
      <name val="宋体"/>
      <charset val="134"/>
    </font>
    <font>
      <sz val="12"/>
      <name val="仿宋_GB2312"/>
      <family val="3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仿宋_GB2312"/>
      <family val="3"/>
      <charset val="134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3">
    <xf numFmtId="0" fontId="0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13" fillId="0" borderId="0">
      <alignment vertical="center"/>
    </xf>
    <xf numFmtId="176" fontId="13" fillId="0" borderId="0" applyFont="0" applyFill="0" applyBorder="0" applyAlignment="0" applyProtection="0">
      <alignment vertical="center"/>
    </xf>
    <xf numFmtId="0" fontId="15" fillId="0" borderId="0"/>
    <xf numFmtId="0" fontId="2" fillId="0" borderId="0">
      <alignment vertical="top"/>
    </xf>
    <xf numFmtId="0" fontId="7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0" borderId="0">
      <alignment vertical="top"/>
    </xf>
    <xf numFmtId="0" fontId="15" fillId="0" borderId="0"/>
    <xf numFmtId="0" fontId="15" fillId="0" borderId="0"/>
    <xf numFmtId="0" fontId="15" fillId="0" borderId="0"/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13" fillId="0" borderId="0">
      <alignment vertical="top"/>
    </xf>
    <xf numFmtId="0" fontId="13" fillId="0" borderId="0"/>
    <xf numFmtId="0" fontId="35" fillId="0" borderId="0">
      <alignment vertical="center"/>
    </xf>
    <xf numFmtId="0" fontId="13" fillId="0" borderId="0"/>
    <xf numFmtId="0" fontId="13" fillId="0" borderId="0"/>
    <xf numFmtId="0" fontId="13" fillId="0" borderId="0">
      <alignment vertical="top"/>
    </xf>
    <xf numFmtId="0" fontId="35" fillId="0" borderId="0">
      <alignment vertical="center"/>
    </xf>
    <xf numFmtId="0" fontId="13" fillId="0" borderId="0">
      <alignment vertical="center"/>
    </xf>
    <xf numFmtId="0" fontId="18" fillId="0" borderId="0">
      <alignment vertical="center"/>
    </xf>
    <xf numFmtId="0" fontId="15" fillId="0" borderId="0"/>
    <xf numFmtId="0" fontId="15" fillId="0" borderId="0"/>
    <xf numFmtId="0" fontId="1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0" borderId="0"/>
    <xf numFmtId="0" fontId="13" fillId="0" borderId="0"/>
    <xf numFmtId="0" fontId="35" fillId="0" borderId="0">
      <alignment vertical="center"/>
    </xf>
    <xf numFmtId="0" fontId="18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28" fillId="17" borderId="10" applyNumberFormat="0" applyAlignment="0" applyProtection="0">
      <alignment vertical="center"/>
    </xf>
    <xf numFmtId="0" fontId="28" fillId="17" borderId="10" applyNumberFormat="0" applyAlignment="0" applyProtection="0">
      <alignment vertical="center"/>
    </xf>
    <xf numFmtId="0" fontId="28" fillId="17" borderId="1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43" fontId="35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2" applyNumberFormat="0" applyAlignment="0" applyProtection="0">
      <alignment vertical="center"/>
    </xf>
    <xf numFmtId="0" fontId="33" fillId="16" borderId="12" applyNumberFormat="0" applyAlignment="0" applyProtection="0">
      <alignment vertical="center"/>
    </xf>
    <xf numFmtId="0" fontId="33" fillId="16" borderId="12" applyNumberFormat="0" applyAlignment="0" applyProtection="0">
      <alignment vertical="center"/>
    </xf>
    <xf numFmtId="0" fontId="34" fillId="7" borderId="9" applyNumberFormat="0" applyAlignment="0" applyProtection="0">
      <alignment vertical="center"/>
    </xf>
    <xf numFmtId="0" fontId="34" fillId="7" borderId="9" applyNumberFormat="0" applyAlignment="0" applyProtection="0">
      <alignment vertical="center"/>
    </xf>
    <xf numFmtId="0" fontId="34" fillId="7" borderId="9" applyNumberFormat="0" applyAlignment="0" applyProtection="0">
      <alignment vertical="center"/>
    </xf>
    <xf numFmtId="0" fontId="13" fillId="23" borderId="13" applyNumberFormat="0" applyFont="0" applyAlignment="0" applyProtection="0">
      <alignment vertical="center"/>
    </xf>
    <xf numFmtId="0" fontId="13" fillId="23" borderId="13" applyNumberFormat="0" applyFont="0" applyAlignment="0" applyProtection="0">
      <alignment vertical="center"/>
    </xf>
    <xf numFmtId="0" fontId="13" fillId="23" borderId="13" applyNumberFormat="0" applyFont="0" applyAlignment="0" applyProtection="0">
      <alignment vertical="center"/>
    </xf>
    <xf numFmtId="0" fontId="13" fillId="0" borderId="0">
      <alignment vertical="center"/>
    </xf>
  </cellStyleXfs>
  <cellXfs count="36">
    <xf numFmtId="0" fontId="0" fillId="0" borderId="0" xfId="0" applyAlignment="1">
      <alignment vertical="center"/>
    </xf>
    <xf numFmtId="0" fontId="4" fillId="0" borderId="0" xfId="2" applyFont="1">
      <alignment vertical="center"/>
    </xf>
    <xf numFmtId="0" fontId="2" fillId="0" borderId="0" xfId="2">
      <alignment vertical="center"/>
    </xf>
    <xf numFmtId="0" fontId="6" fillId="0" borderId="0" xfId="2" applyFont="1" applyAlignment="1">
      <alignment horizontal="justify" vertical="center"/>
    </xf>
    <xf numFmtId="0" fontId="4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2" fillId="0" borderId="0" xfId="2" applyFont="1">
      <alignment vertical="center"/>
    </xf>
    <xf numFmtId="0" fontId="12" fillId="0" borderId="1" xfId="2" applyFont="1" applyBorder="1" applyAlignment="1">
      <alignment horizontal="center" vertical="center" wrapText="1"/>
    </xf>
    <xf numFmtId="0" fontId="2" fillId="0" borderId="1" xfId="2" applyBorder="1">
      <alignment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0" xfId="2" applyFont="1">
      <alignment vertical="center"/>
    </xf>
    <xf numFmtId="0" fontId="4" fillId="0" borderId="1" xfId="182" applyFont="1" applyBorder="1" applyAlignment="1">
      <alignment horizontal="center" vertical="center" wrapText="1"/>
    </xf>
    <xf numFmtId="0" fontId="8" fillId="0" borderId="1" xfId="182" applyFont="1" applyBorder="1" applyAlignment="1">
      <alignment horizontal="center" vertical="center" wrapText="1"/>
    </xf>
    <xf numFmtId="0" fontId="4" fillId="0" borderId="1" xfId="182" applyFont="1" applyFill="1" applyBorder="1" applyAlignment="1">
      <alignment horizontal="center" vertical="center" wrapText="1"/>
    </xf>
    <xf numFmtId="0" fontId="9" fillId="0" borderId="1" xfId="182" applyFont="1" applyFill="1" applyBorder="1" applyAlignment="1">
      <alignment horizontal="center" vertical="center" wrapText="1"/>
    </xf>
    <xf numFmtId="0" fontId="9" fillId="0" borderId="1" xfId="102" applyFont="1" applyFill="1" applyBorder="1" applyAlignment="1">
      <alignment horizontal="center" vertical="center" wrapText="1"/>
    </xf>
    <xf numFmtId="0" fontId="8" fillId="0" borderId="1" xfId="182" applyFont="1" applyFill="1" applyBorder="1" applyAlignment="1">
      <alignment horizontal="center" vertical="center" wrapText="1"/>
    </xf>
    <xf numFmtId="0" fontId="7" fillId="0" borderId="1" xfId="102" applyFont="1" applyFill="1" applyBorder="1" applyAlignment="1">
      <alignment horizontal="center" vertical="center" wrapText="1"/>
    </xf>
    <xf numFmtId="0" fontId="10" fillId="0" borderId="1" xfId="182" applyFont="1" applyFill="1" applyBorder="1" applyAlignment="1">
      <alignment horizontal="center" vertical="center" wrapText="1"/>
    </xf>
    <xf numFmtId="0" fontId="11" fillId="0" borderId="1" xfId="182" applyFont="1" applyFill="1" applyBorder="1" applyAlignment="1">
      <alignment horizontal="center" vertical="center" wrapText="1"/>
    </xf>
    <xf numFmtId="0" fontId="12" fillId="0" borderId="1" xfId="182" applyFont="1" applyFill="1" applyBorder="1" applyAlignment="1">
      <alignment horizontal="center" vertical="center" wrapText="1"/>
    </xf>
    <xf numFmtId="0" fontId="4" fillId="0" borderId="2" xfId="182" applyFont="1" applyFill="1" applyBorder="1" applyAlignment="1">
      <alignment horizontal="center" vertical="center" wrapText="1"/>
    </xf>
    <xf numFmtId="0" fontId="4" fillId="0" borderId="3" xfId="182" applyFont="1" applyFill="1" applyBorder="1" applyAlignment="1">
      <alignment horizontal="center" vertical="center" wrapText="1"/>
    </xf>
    <xf numFmtId="0" fontId="4" fillId="0" borderId="4" xfId="182" applyFont="1" applyFill="1" applyBorder="1" applyAlignment="1">
      <alignment horizontal="center" vertical="center" wrapText="1"/>
    </xf>
    <xf numFmtId="0" fontId="4" fillId="0" borderId="1" xfId="182" applyFont="1" applyBorder="1" applyAlignment="1">
      <alignment horizontal="center" vertical="center" wrapText="1"/>
    </xf>
    <xf numFmtId="0" fontId="7" fillId="0" borderId="1" xfId="182" applyFont="1" applyBorder="1" applyAlignment="1">
      <alignment horizontal="center" vertical="center" wrapText="1"/>
    </xf>
    <xf numFmtId="0" fontId="13" fillId="0" borderId="1" xfId="182" applyBorder="1" applyAlignment="1">
      <alignment horizontal="center" vertical="center" wrapText="1"/>
    </xf>
    <xf numFmtId="0" fontId="4" fillId="0" borderId="1" xfId="182" applyFont="1" applyFill="1" applyBorder="1" applyAlignment="1">
      <alignment horizontal="center" vertical="center" wrapText="1"/>
    </xf>
    <xf numFmtId="0" fontId="7" fillId="0" borderId="1" xfId="182" applyFont="1" applyFill="1" applyBorder="1" applyAlignment="1">
      <alignment horizontal="center" vertical="center" wrapText="1"/>
    </xf>
    <xf numFmtId="0" fontId="13" fillId="0" borderId="1" xfId="18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2" fillId="0" borderId="1" xfId="2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</cellXfs>
  <cellStyles count="183">
    <cellStyle name="_Sheet3" xfId="9"/>
    <cellStyle name="_附件三：专项资金收款账户信息汇总表" xfId="10"/>
    <cellStyle name="_省" xfId="11"/>
    <cellStyle name="_专项拨补" xfId="12"/>
    <cellStyle name="0,0_x000d__x000a_NA_x000d__x000a_" xfId="13"/>
    <cellStyle name="20% - 强调文字颜色 1 2" xfId="15"/>
    <cellStyle name="20% - 强调文字颜色 1 3" xfId="16"/>
    <cellStyle name="20% - 强调文字颜色 1 4" xfId="14"/>
    <cellStyle name="20% - 强调文字颜色 2 2" xfId="18"/>
    <cellStyle name="20% - 强调文字颜色 2 3" xfId="19"/>
    <cellStyle name="20% - 强调文字颜色 2 4" xfId="17"/>
    <cellStyle name="20% - 强调文字颜色 3 2" xfId="21"/>
    <cellStyle name="20% - 强调文字颜色 3 3" xfId="22"/>
    <cellStyle name="20% - 强调文字颜色 3 4" xfId="20"/>
    <cellStyle name="20% - 强调文字颜色 4 2" xfId="24"/>
    <cellStyle name="20% - 强调文字颜色 4 3" xfId="25"/>
    <cellStyle name="20% - 强调文字颜色 4 4" xfId="23"/>
    <cellStyle name="20% - 强调文字颜色 5 2" xfId="27"/>
    <cellStyle name="20% - 强调文字颜色 5 3" xfId="28"/>
    <cellStyle name="20% - 强调文字颜色 5 4" xfId="26"/>
    <cellStyle name="20% - 强调文字颜色 6 2" xfId="30"/>
    <cellStyle name="20% - 强调文字颜色 6 3" xfId="31"/>
    <cellStyle name="20% - 强调文字颜色 6 4" xfId="29"/>
    <cellStyle name="40% - 强调文字颜色 1 2" xfId="33"/>
    <cellStyle name="40% - 强调文字颜色 1 3" xfId="34"/>
    <cellStyle name="40% - 强调文字颜色 1 4" xfId="32"/>
    <cellStyle name="40% - 强调文字颜色 2 2" xfId="36"/>
    <cellStyle name="40% - 强调文字颜色 2 3" xfId="37"/>
    <cellStyle name="40% - 强调文字颜色 2 4" xfId="35"/>
    <cellStyle name="40% - 强调文字颜色 3 2" xfId="39"/>
    <cellStyle name="40% - 强调文字颜色 3 3" xfId="40"/>
    <cellStyle name="40% - 强调文字颜色 3 4" xfId="38"/>
    <cellStyle name="40% - 强调文字颜色 4 2" xfId="42"/>
    <cellStyle name="40% - 强调文字颜色 4 3" xfId="43"/>
    <cellStyle name="40% - 强调文字颜色 4 4" xfId="41"/>
    <cellStyle name="40% - 强调文字颜色 5 2" xfId="45"/>
    <cellStyle name="40% - 强调文字颜色 5 3" xfId="46"/>
    <cellStyle name="40% - 强调文字颜色 5 4" xfId="44"/>
    <cellStyle name="40% - 强调文字颜色 6 2" xfId="48"/>
    <cellStyle name="40% - 强调文字颜色 6 3" xfId="49"/>
    <cellStyle name="40% - 强调文字颜色 6 4" xfId="47"/>
    <cellStyle name="60% - 强调文字颜色 1 2" xfId="51"/>
    <cellStyle name="60% - 强调文字颜色 1 3" xfId="52"/>
    <cellStyle name="60% - 强调文字颜色 1 4" xfId="50"/>
    <cellStyle name="60% - 强调文字颜色 2 2" xfId="54"/>
    <cellStyle name="60% - 强调文字颜色 2 3" xfId="55"/>
    <cellStyle name="60% - 强调文字颜色 2 4" xfId="53"/>
    <cellStyle name="60% - 强调文字颜色 3 2" xfId="57"/>
    <cellStyle name="60% - 强调文字颜色 3 3" xfId="58"/>
    <cellStyle name="60% - 强调文字颜色 3 4" xfId="56"/>
    <cellStyle name="60% - 强调文字颜色 4 2" xfId="60"/>
    <cellStyle name="60% - 强调文字颜色 4 3" xfId="61"/>
    <cellStyle name="60% - 强调文字颜色 4 4" xfId="59"/>
    <cellStyle name="60% - 强调文字颜色 5 2" xfId="63"/>
    <cellStyle name="60% - 强调文字颜色 5 3" xfId="64"/>
    <cellStyle name="60% - 强调文字颜色 5 4" xfId="62"/>
    <cellStyle name="60% - 强调文字颜色 6 2" xfId="66"/>
    <cellStyle name="60% - 强调文字颜色 6 3" xfId="67"/>
    <cellStyle name="60% - 强调文字颜色 6 4" xfId="65"/>
    <cellStyle name="e鯪9Y_x000b_" xfId="68"/>
    <cellStyle name="MS Sans Serif" xfId="69"/>
    <cellStyle name="Normal_Sheet1" xfId="70"/>
    <cellStyle name="Style 1" xfId="71"/>
    <cellStyle name="百分比 2" xfId="72"/>
    <cellStyle name="标题 1 2" xfId="75"/>
    <cellStyle name="标题 1 3" xfId="76"/>
    <cellStyle name="标题 1 4" xfId="74"/>
    <cellStyle name="标题 2 2" xfId="78"/>
    <cellStyle name="标题 2 3" xfId="79"/>
    <cellStyle name="标题 2 4" xfId="77"/>
    <cellStyle name="标题 3 2" xfId="81"/>
    <cellStyle name="标题 3 3" xfId="82"/>
    <cellStyle name="标题 3 4" xfId="80"/>
    <cellStyle name="标题 4 2" xfId="84"/>
    <cellStyle name="标题 4 3" xfId="85"/>
    <cellStyle name="标题 4 4" xfId="83"/>
    <cellStyle name="标题 5" xfId="86"/>
    <cellStyle name="标题 6" xfId="87"/>
    <cellStyle name="标题 7" xfId="73"/>
    <cellStyle name="差 2" xfId="89"/>
    <cellStyle name="差 3" xfId="90"/>
    <cellStyle name="差 4" xfId="88"/>
    <cellStyle name="常规" xfId="0" builtinId="0"/>
    <cellStyle name="常规 10" xfId="91"/>
    <cellStyle name="常规 11" xfId="92"/>
    <cellStyle name="常规 12" xfId="93"/>
    <cellStyle name="常规 13" xfId="94"/>
    <cellStyle name="常规 14" xfId="95"/>
    <cellStyle name="常规 15" xfId="96"/>
    <cellStyle name="常规 16" xfId="97"/>
    <cellStyle name="常规 17" xfId="8"/>
    <cellStyle name="常规 2" xfId="4"/>
    <cellStyle name="常规 2 2" xfId="99"/>
    <cellStyle name="常规 2 25" xfId="100"/>
    <cellStyle name="常规 2 26" xfId="101"/>
    <cellStyle name="常规 2 3" xfId="102"/>
    <cellStyle name="常规 2 30" xfId="103"/>
    <cellStyle name="常规 2 32" xfId="104"/>
    <cellStyle name="常规 2 35" xfId="105"/>
    <cellStyle name="常规 2 36" xfId="106"/>
    <cellStyle name="常规 2 37" xfId="107"/>
    <cellStyle name="常规 2 38" xfId="108"/>
    <cellStyle name="常规 2 4" xfId="109"/>
    <cellStyle name="常规 2 5" xfId="110"/>
    <cellStyle name="常规 2 6" xfId="98"/>
    <cellStyle name="常规 2_市" xfId="111"/>
    <cellStyle name="常规 3" xfId="5"/>
    <cellStyle name="常规 3 2" xfId="113"/>
    <cellStyle name="常规 3 3" xfId="114"/>
    <cellStyle name="常规 3 4" xfId="112"/>
    <cellStyle name="常规 4" xfId="3"/>
    <cellStyle name="常规 4 2" xfId="115"/>
    <cellStyle name="常规 5" xfId="116"/>
    <cellStyle name="常规 6" xfId="117"/>
    <cellStyle name="常规 7" xfId="118"/>
    <cellStyle name="常规 8" xfId="119"/>
    <cellStyle name="常规 9" xfId="120"/>
    <cellStyle name="常规_2012-2013学年普通高中困难家庭学生资助资金分配表" xfId="2"/>
    <cellStyle name="常规_2012-2013学年普通高中困难家庭学生资助资金分配表 2" xfId="182"/>
    <cellStyle name="好 2" xfId="122"/>
    <cellStyle name="好 3" xfId="123"/>
    <cellStyle name="好 4" xfId="121"/>
    <cellStyle name="汇总 2" xfId="125"/>
    <cellStyle name="汇总 3" xfId="126"/>
    <cellStyle name="汇总 4" xfId="124"/>
    <cellStyle name="货币 2" xfId="127"/>
    <cellStyle name="计算 2" xfId="129"/>
    <cellStyle name="计算 3" xfId="130"/>
    <cellStyle name="计算 4" xfId="128"/>
    <cellStyle name="检查单元格 2" xfId="132"/>
    <cellStyle name="检查单元格 3" xfId="133"/>
    <cellStyle name="检查单元格 4" xfId="131"/>
    <cellStyle name="解释性文本 2" xfId="135"/>
    <cellStyle name="解释性文本 3" xfId="136"/>
    <cellStyle name="解释性文本 4" xfId="134"/>
    <cellStyle name="警告文本 2" xfId="138"/>
    <cellStyle name="警告文本 3" xfId="139"/>
    <cellStyle name="警告文本 4" xfId="137"/>
    <cellStyle name="链接单元格 2" xfId="141"/>
    <cellStyle name="链接单元格 3" xfId="142"/>
    <cellStyle name="链接单元格 4" xfId="140"/>
    <cellStyle name="千位分隔 2" xfId="6"/>
    <cellStyle name="千位分隔 2 2" xfId="144"/>
    <cellStyle name="千位分隔 3" xfId="145"/>
    <cellStyle name="千位分隔 3 2" xfId="146"/>
    <cellStyle name="千位分隔 4" xfId="147"/>
    <cellStyle name="千位分隔 5" xfId="148"/>
    <cellStyle name="千位分隔 6" xfId="149"/>
    <cellStyle name="千位分隔 6 2" xfId="150"/>
    <cellStyle name="千位分隔 7" xfId="151"/>
    <cellStyle name="千位分隔 8" xfId="143"/>
    <cellStyle name="强调文字颜色 1 2" xfId="153"/>
    <cellStyle name="强调文字颜色 1 3" xfId="154"/>
    <cellStyle name="强调文字颜色 1 4" xfId="152"/>
    <cellStyle name="强调文字颜色 2 2" xfId="156"/>
    <cellStyle name="强调文字颜色 2 3" xfId="157"/>
    <cellStyle name="强调文字颜色 2 4" xfId="155"/>
    <cellStyle name="强调文字颜色 3 2" xfId="159"/>
    <cellStyle name="强调文字颜色 3 3" xfId="160"/>
    <cellStyle name="强调文字颜色 3 4" xfId="158"/>
    <cellStyle name="强调文字颜色 4 2" xfId="162"/>
    <cellStyle name="强调文字颜色 4 3" xfId="163"/>
    <cellStyle name="强调文字颜色 4 4" xfId="161"/>
    <cellStyle name="强调文字颜色 5 2" xfId="165"/>
    <cellStyle name="强调文字颜色 5 3" xfId="166"/>
    <cellStyle name="强调文字颜色 5 4" xfId="164"/>
    <cellStyle name="强调文字颜色 6 2" xfId="168"/>
    <cellStyle name="强调文字颜色 6 3" xfId="169"/>
    <cellStyle name="强调文字颜色 6 4" xfId="167"/>
    <cellStyle name="适中 2" xfId="171"/>
    <cellStyle name="适中 3" xfId="172"/>
    <cellStyle name="适中 4" xfId="170"/>
    <cellStyle name="输出 2" xfId="174"/>
    <cellStyle name="输出 3" xfId="175"/>
    <cellStyle name="输出 4" xfId="173"/>
    <cellStyle name="输入 2" xfId="177"/>
    <cellStyle name="输入 3" xfId="178"/>
    <cellStyle name="输入 4" xfId="176"/>
    <cellStyle name="样式 1" xfId="1"/>
    <cellStyle name="样式 1 2" xfId="7"/>
    <cellStyle name="注释 2" xfId="180"/>
    <cellStyle name="注释 3" xfId="181"/>
    <cellStyle name="注释 4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L34" sqref="L34"/>
    </sheetView>
  </sheetViews>
  <sheetFormatPr defaultRowHeight="14.25"/>
  <cols>
    <col min="1" max="1" width="7.5" style="2" customWidth="1"/>
    <col min="2" max="2" width="12.5" style="2" customWidth="1"/>
    <col min="3" max="4" width="6.625" style="2" customWidth="1"/>
    <col min="5" max="5" width="6.125" style="2" customWidth="1"/>
    <col min="6" max="6" width="6.25" style="2" customWidth="1"/>
    <col min="7" max="7" width="9" style="2"/>
    <col min="8" max="10" width="9.625" style="2" customWidth="1"/>
    <col min="11" max="12" width="10.625" style="2" customWidth="1"/>
    <col min="13" max="16384" width="9" style="2"/>
  </cols>
  <sheetData>
    <row r="1" spans="1:12">
      <c r="A1" s="1" t="s">
        <v>6</v>
      </c>
    </row>
    <row r="2" spans="1:12" ht="18.75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0.100000000000001" customHeight="1">
      <c r="A3" s="3"/>
    </row>
    <row r="4" spans="1:12" ht="20.100000000000001" customHeight="1">
      <c r="A4" s="32" t="s">
        <v>7</v>
      </c>
      <c r="B4" s="32" t="s">
        <v>8</v>
      </c>
      <c r="C4" s="32" t="s">
        <v>0</v>
      </c>
      <c r="D4" s="34"/>
      <c r="E4" s="34"/>
      <c r="F4" s="34"/>
      <c r="G4" s="32" t="s">
        <v>1</v>
      </c>
      <c r="H4" s="34"/>
      <c r="I4" s="34"/>
      <c r="J4" s="34"/>
      <c r="K4" s="35" t="s">
        <v>18</v>
      </c>
      <c r="L4" s="35" t="s">
        <v>14</v>
      </c>
    </row>
    <row r="5" spans="1:12" ht="20.100000000000001" customHeight="1">
      <c r="A5" s="33"/>
      <c r="B5" s="33"/>
      <c r="C5" s="32" t="s">
        <v>2</v>
      </c>
      <c r="D5" s="32" t="s">
        <v>3</v>
      </c>
      <c r="E5" s="32"/>
      <c r="F5" s="34"/>
      <c r="G5" s="32" t="s">
        <v>2</v>
      </c>
      <c r="H5" s="32" t="s">
        <v>3</v>
      </c>
      <c r="I5" s="34"/>
      <c r="J5" s="34"/>
      <c r="K5" s="35"/>
      <c r="L5" s="35"/>
    </row>
    <row r="6" spans="1:12" ht="43.5" customHeight="1">
      <c r="A6" s="33"/>
      <c r="B6" s="33"/>
      <c r="C6" s="34"/>
      <c r="D6" s="4" t="s">
        <v>4</v>
      </c>
      <c r="E6" s="4" t="s">
        <v>9</v>
      </c>
      <c r="F6" s="4" t="s">
        <v>10</v>
      </c>
      <c r="G6" s="34"/>
      <c r="H6" s="4" t="s">
        <v>13</v>
      </c>
      <c r="I6" s="4" t="s">
        <v>11</v>
      </c>
      <c r="J6" s="4" t="s">
        <v>12</v>
      </c>
      <c r="K6" s="35"/>
      <c r="L6" s="35"/>
    </row>
    <row r="7" spans="1:12" s="11" customFormat="1" ht="21.95" customHeight="1">
      <c r="A7" s="10" t="s">
        <v>15</v>
      </c>
      <c r="B7" s="10">
        <v>1</v>
      </c>
      <c r="C7" s="6">
        <v>2</v>
      </c>
      <c r="D7" s="10">
        <v>3</v>
      </c>
      <c r="E7" s="6">
        <v>4</v>
      </c>
      <c r="F7" s="10">
        <v>5</v>
      </c>
      <c r="G7" s="6">
        <v>6</v>
      </c>
      <c r="H7" s="10">
        <v>7</v>
      </c>
      <c r="I7" s="6">
        <v>8</v>
      </c>
      <c r="J7" s="10">
        <v>9</v>
      </c>
      <c r="K7" s="6">
        <v>10</v>
      </c>
      <c r="L7" s="10" t="s">
        <v>16</v>
      </c>
    </row>
    <row r="8" spans="1:12" ht="21.95" customHeight="1">
      <c r="A8" s="25" t="s">
        <v>19</v>
      </c>
      <c r="B8" s="12" t="s">
        <v>2</v>
      </c>
      <c r="C8" s="13">
        <v>38</v>
      </c>
      <c r="D8" s="13">
        <v>9</v>
      </c>
      <c r="E8" s="13">
        <v>13</v>
      </c>
      <c r="F8" s="13">
        <v>16</v>
      </c>
      <c r="G8" s="13">
        <v>29300</v>
      </c>
      <c r="H8" s="13">
        <v>14650</v>
      </c>
      <c r="I8" s="13">
        <v>8790</v>
      </c>
      <c r="J8" s="13">
        <v>5860</v>
      </c>
      <c r="K8" s="5">
        <v>16300</v>
      </c>
      <c r="L8" s="5">
        <f>H8-K8</f>
        <v>-1650</v>
      </c>
    </row>
    <row r="9" spans="1:12" ht="21.95" customHeight="1">
      <c r="A9" s="26"/>
      <c r="B9" s="14" t="s">
        <v>20</v>
      </c>
      <c r="C9" s="15">
        <v>10</v>
      </c>
      <c r="D9" s="15">
        <v>1</v>
      </c>
      <c r="E9" s="15">
        <v>5</v>
      </c>
      <c r="F9" s="15">
        <v>4</v>
      </c>
      <c r="G9" s="15">
        <v>7300</v>
      </c>
      <c r="H9" s="15">
        <v>3650</v>
      </c>
      <c r="I9" s="15">
        <v>2190</v>
      </c>
      <c r="J9" s="15">
        <v>1460</v>
      </c>
      <c r="K9" s="5"/>
      <c r="L9" s="9"/>
    </row>
    <row r="10" spans="1:12" ht="21.95" customHeight="1">
      <c r="A10" s="26"/>
      <c r="B10" s="14" t="s">
        <v>21</v>
      </c>
      <c r="C10" s="15">
        <v>8</v>
      </c>
      <c r="D10" s="15">
        <v>2</v>
      </c>
      <c r="E10" s="15">
        <v>5</v>
      </c>
      <c r="F10" s="15">
        <v>1</v>
      </c>
      <c r="G10" s="15">
        <v>6200</v>
      </c>
      <c r="H10" s="15">
        <v>3100</v>
      </c>
      <c r="I10" s="15">
        <v>1860</v>
      </c>
      <c r="J10" s="15">
        <v>1240</v>
      </c>
      <c r="K10" s="5"/>
      <c r="L10" s="9"/>
    </row>
    <row r="11" spans="1:12" ht="21.95" customHeight="1">
      <c r="A11" s="27"/>
      <c r="B11" s="14" t="s">
        <v>22</v>
      </c>
      <c r="C11" s="15">
        <v>8</v>
      </c>
      <c r="D11" s="15">
        <v>3</v>
      </c>
      <c r="E11" s="15">
        <v>2</v>
      </c>
      <c r="F11" s="15">
        <v>3</v>
      </c>
      <c r="G11" s="15">
        <v>6500</v>
      </c>
      <c r="H11" s="15">
        <v>3250</v>
      </c>
      <c r="I11" s="15">
        <v>1950</v>
      </c>
      <c r="J11" s="15">
        <v>1300</v>
      </c>
      <c r="K11" s="5"/>
      <c r="L11" s="9"/>
    </row>
    <row r="12" spans="1:12" ht="21.95" customHeight="1">
      <c r="A12" s="27"/>
      <c r="B12" s="14" t="s">
        <v>23</v>
      </c>
      <c r="C12" s="15">
        <v>12</v>
      </c>
      <c r="D12" s="16">
        <v>3</v>
      </c>
      <c r="E12" s="16">
        <v>1</v>
      </c>
      <c r="F12" s="16">
        <v>8</v>
      </c>
      <c r="G12" s="15">
        <v>9300</v>
      </c>
      <c r="H12" s="15">
        <v>4650</v>
      </c>
      <c r="I12" s="15">
        <v>2790</v>
      </c>
      <c r="J12" s="15">
        <v>1860</v>
      </c>
      <c r="K12" s="5"/>
      <c r="L12" s="9"/>
    </row>
    <row r="13" spans="1:12" ht="21.95" customHeight="1">
      <c r="A13" s="28" t="s">
        <v>24</v>
      </c>
      <c r="B13" s="14" t="s">
        <v>2</v>
      </c>
      <c r="C13" s="17">
        <v>26</v>
      </c>
      <c r="D13" s="17">
        <v>8</v>
      </c>
      <c r="E13" s="17">
        <v>7</v>
      </c>
      <c r="F13" s="17">
        <v>11</v>
      </c>
      <c r="G13" s="17">
        <v>20600</v>
      </c>
      <c r="H13" s="17">
        <v>10300</v>
      </c>
      <c r="I13" s="17">
        <v>6180</v>
      </c>
      <c r="J13" s="17">
        <v>4120</v>
      </c>
      <c r="K13" s="5">
        <v>11600</v>
      </c>
      <c r="L13" s="5">
        <f t="shared" ref="L13:L17" si="0">H13-K13</f>
        <v>-1300</v>
      </c>
    </row>
    <row r="14" spans="1:12" ht="21.95" customHeight="1">
      <c r="A14" s="29"/>
      <c r="B14" s="14" t="s">
        <v>21</v>
      </c>
      <c r="C14" s="15">
        <v>19</v>
      </c>
      <c r="D14" s="15">
        <v>7</v>
      </c>
      <c r="E14" s="15">
        <v>4</v>
      </c>
      <c r="F14" s="15">
        <v>8</v>
      </c>
      <c r="G14" s="15">
        <v>15400</v>
      </c>
      <c r="H14" s="15">
        <v>7700</v>
      </c>
      <c r="I14" s="15">
        <v>4620</v>
      </c>
      <c r="J14" s="15">
        <v>3080</v>
      </c>
      <c r="K14" s="5"/>
      <c r="L14" s="9"/>
    </row>
    <row r="15" spans="1:12" ht="21.95" customHeight="1">
      <c r="A15" s="29"/>
      <c r="B15" s="14" t="s">
        <v>20</v>
      </c>
      <c r="C15" s="15">
        <v>3</v>
      </c>
      <c r="D15" s="15">
        <v>0</v>
      </c>
      <c r="E15" s="15">
        <v>1</v>
      </c>
      <c r="F15" s="15">
        <v>2</v>
      </c>
      <c r="G15" s="15">
        <v>2100</v>
      </c>
      <c r="H15" s="15">
        <v>1050</v>
      </c>
      <c r="I15" s="15">
        <v>630</v>
      </c>
      <c r="J15" s="15">
        <v>420</v>
      </c>
      <c r="K15" s="5"/>
      <c r="L15" s="9"/>
    </row>
    <row r="16" spans="1:12" ht="21.95" customHeight="1">
      <c r="A16" s="30"/>
      <c r="B16" s="14" t="s">
        <v>23</v>
      </c>
      <c r="C16" s="15">
        <v>4</v>
      </c>
      <c r="D16" s="16">
        <v>1</v>
      </c>
      <c r="E16" s="16">
        <v>2</v>
      </c>
      <c r="F16" s="16">
        <v>1</v>
      </c>
      <c r="G16" s="15">
        <v>3100</v>
      </c>
      <c r="H16" s="15">
        <v>1550</v>
      </c>
      <c r="I16" s="15">
        <v>930</v>
      </c>
      <c r="J16" s="15">
        <v>620</v>
      </c>
      <c r="K16" s="5"/>
      <c r="L16" s="9"/>
    </row>
    <row r="17" spans="1:13" ht="21.95" customHeight="1">
      <c r="A17" s="22" t="s">
        <v>25</v>
      </c>
      <c r="B17" s="14" t="s">
        <v>2</v>
      </c>
      <c r="C17" s="17">
        <v>205</v>
      </c>
      <c r="D17" s="17">
        <v>51</v>
      </c>
      <c r="E17" s="17">
        <v>70</v>
      </c>
      <c r="F17" s="17">
        <v>84</v>
      </c>
      <c r="G17" s="17">
        <v>158800</v>
      </c>
      <c r="H17" s="17">
        <v>79400</v>
      </c>
      <c r="I17" s="17">
        <v>47640</v>
      </c>
      <c r="J17" s="17">
        <v>31760</v>
      </c>
      <c r="K17" s="5">
        <v>78450</v>
      </c>
      <c r="L17" s="5">
        <f t="shared" si="0"/>
        <v>950</v>
      </c>
    </row>
    <row r="18" spans="1:13" ht="21.95" customHeight="1">
      <c r="A18" s="23"/>
      <c r="B18" s="14" t="s">
        <v>22</v>
      </c>
      <c r="C18" s="15">
        <v>202</v>
      </c>
      <c r="D18" s="15">
        <v>50</v>
      </c>
      <c r="E18" s="15">
        <v>69</v>
      </c>
      <c r="F18" s="15">
        <v>83</v>
      </c>
      <c r="G18" s="15">
        <v>156400</v>
      </c>
      <c r="H18" s="15">
        <v>78200</v>
      </c>
      <c r="I18" s="15">
        <v>46920</v>
      </c>
      <c r="J18" s="15">
        <v>31280</v>
      </c>
      <c r="K18" s="5"/>
      <c r="L18" s="9"/>
    </row>
    <row r="19" spans="1:13" ht="21.95" customHeight="1">
      <c r="A19" s="23"/>
      <c r="B19" s="14" t="s">
        <v>20</v>
      </c>
      <c r="C19" s="15">
        <v>1</v>
      </c>
      <c r="D19" s="15">
        <v>0</v>
      </c>
      <c r="E19" s="15">
        <v>1</v>
      </c>
      <c r="F19" s="15">
        <v>0</v>
      </c>
      <c r="G19" s="15">
        <v>700</v>
      </c>
      <c r="H19" s="15">
        <v>350</v>
      </c>
      <c r="I19" s="15">
        <v>210</v>
      </c>
      <c r="J19" s="15">
        <v>140</v>
      </c>
      <c r="K19" s="5"/>
      <c r="L19" s="9"/>
    </row>
    <row r="20" spans="1:13" ht="21.95" customHeight="1">
      <c r="A20" s="24"/>
      <c r="B20" s="14" t="s">
        <v>23</v>
      </c>
      <c r="C20" s="15">
        <v>2</v>
      </c>
      <c r="D20" s="18">
        <v>1</v>
      </c>
      <c r="E20" s="18">
        <v>0</v>
      </c>
      <c r="F20" s="18">
        <v>1</v>
      </c>
      <c r="G20" s="15">
        <v>1700</v>
      </c>
      <c r="H20" s="15">
        <v>850</v>
      </c>
      <c r="I20" s="15">
        <v>510</v>
      </c>
      <c r="J20" s="15">
        <v>340</v>
      </c>
      <c r="K20" s="5"/>
      <c r="L20" s="5"/>
    </row>
    <row r="21" spans="1:13" ht="21.95" customHeight="1">
      <c r="A21" s="22" t="s">
        <v>26</v>
      </c>
      <c r="B21" s="14" t="s">
        <v>2</v>
      </c>
      <c r="C21" s="17">
        <v>174</v>
      </c>
      <c r="D21" s="17">
        <v>58</v>
      </c>
      <c r="E21" s="17">
        <v>55</v>
      </c>
      <c r="F21" s="17">
        <v>61</v>
      </c>
      <c r="G21" s="17">
        <v>139200</v>
      </c>
      <c r="H21" s="17">
        <v>69600</v>
      </c>
      <c r="I21" s="17">
        <v>41760</v>
      </c>
      <c r="J21" s="17">
        <v>27840</v>
      </c>
      <c r="K21" s="5">
        <v>52300</v>
      </c>
      <c r="L21" s="5">
        <f t="shared" ref="L21" si="1">H21-K21</f>
        <v>17300</v>
      </c>
    </row>
    <row r="22" spans="1:13" s="7" customFormat="1" ht="21.95" customHeight="1">
      <c r="A22" s="23"/>
      <c r="B22" s="14" t="s">
        <v>27</v>
      </c>
      <c r="C22" s="15">
        <v>166</v>
      </c>
      <c r="D22" s="15">
        <v>55</v>
      </c>
      <c r="E22" s="15">
        <v>53</v>
      </c>
      <c r="F22" s="15">
        <v>58</v>
      </c>
      <c r="G22" s="15">
        <v>132700</v>
      </c>
      <c r="H22" s="15">
        <v>66350</v>
      </c>
      <c r="I22" s="15">
        <v>39810</v>
      </c>
      <c r="J22" s="15">
        <v>26540</v>
      </c>
      <c r="K22" s="5"/>
      <c r="L22" s="9"/>
      <c r="M22" s="2"/>
    </row>
    <row r="23" spans="1:13" ht="21.95" customHeight="1">
      <c r="A23" s="23"/>
      <c r="B23" s="14" t="s">
        <v>20</v>
      </c>
      <c r="C23" s="15">
        <v>3</v>
      </c>
      <c r="D23" s="15">
        <v>1</v>
      </c>
      <c r="E23" s="15">
        <v>1</v>
      </c>
      <c r="F23" s="15">
        <v>1</v>
      </c>
      <c r="G23" s="15">
        <v>2400</v>
      </c>
      <c r="H23" s="15">
        <v>1200</v>
      </c>
      <c r="I23" s="15">
        <v>720</v>
      </c>
      <c r="J23" s="15">
        <v>480</v>
      </c>
      <c r="K23" s="5"/>
      <c r="L23" s="9"/>
    </row>
    <row r="24" spans="1:13" ht="21.95" customHeight="1">
      <c r="A24" s="23"/>
      <c r="B24" s="14" t="s">
        <v>21</v>
      </c>
      <c r="C24" s="15">
        <v>2</v>
      </c>
      <c r="D24" s="15">
        <v>1</v>
      </c>
      <c r="E24" s="15">
        <v>1</v>
      </c>
      <c r="F24" s="15">
        <v>0</v>
      </c>
      <c r="G24" s="15">
        <v>1700</v>
      </c>
      <c r="H24" s="15">
        <v>850</v>
      </c>
      <c r="I24" s="15">
        <v>510</v>
      </c>
      <c r="J24" s="15">
        <v>340</v>
      </c>
      <c r="K24" s="5"/>
      <c r="L24" s="9"/>
    </row>
    <row r="25" spans="1:13" ht="21.95" customHeight="1">
      <c r="A25" s="24"/>
      <c r="B25" s="14" t="s">
        <v>22</v>
      </c>
      <c r="C25" s="15">
        <v>3</v>
      </c>
      <c r="D25" s="15">
        <v>1</v>
      </c>
      <c r="E25" s="15">
        <v>0</v>
      </c>
      <c r="F25" s="15">
        <v>2</v>
      </c>
      <c r="G25" s="15">
        <v>2400</v>
      </c>
      <c r="H25" s="15">
        <v>1200</v>
      </c>
      <c r="I25" s="15">
        <v>720</v>
      </c>
      <c r="J25" s="15">
        <v>480</v>
      </c>
      <c r="K25" s="5"/>
      <c r="L25" s="5"/>
    </row>
    <row r="26" spans="1:13" ht="21.95" customHeight="1">
      <c r="A26" s="22" t="s">
        <v>28</v>
      </c>
      <c r="B26" s="14" t="s">
        <v>2</v>
      </c>
      <c r="C26" s="17">
        <v>183</v>
      </c>
      <c r="D26" s="17">
        <v>51</v>
      </c>
      <c r="E26" s="17">
        <v>61</v>
      </c>
      <c r="F26" s="17">
        <v>71</v>
      </c>
      <c r="G26" s="17">
        <v>143400</v>
      </c>
      <c r="H26" s="17">
        <v>71700</v>
      </c>
      <c r="I26" s="17">
        <v>43020</v>
      </c>
      <c r="J26" s="17">
        <v>28680</v>
      </c>
      <c r="K26" s="5">
        <v>54900</v>
      </c>
      <c r="L26" s="5">
        <f t="shared" ref="L26" si="2">H26-K26</f>
        <v>16800</v>
      </c>
    </row>
    <row r="27" spans="1:13" ht="21.95" customHeight="1">
      <c r="A27" s="23"/>
      <c r="B27" s="14" t="s">
        <v>29</v>
      </c>
      <c r="C27" s="15">
        <v>181</v>
      </c>
      <c r="D27" s="15">
        <v>51</v>
      </c>
      <c r="E27" s="15">
        <v>60</v>
      </c>
      <c r="F27" s="15">
        <v>70</v>
      </c>
      <c r="G27" s="15">
        <v>142000</v>
      </c>
      <c r="H27" s="15">
        <v>71000</v>
      </c>
      <c r="I27" s="15">
        <v>42600</v>
      </c>
      <c r="J27" s="15">
        <v>28400</v>
      </c>
      <c r="K27" s="5"/>
      <c r="L27" s="9"/>
      <c r="M27" s="7"/>
    </row>
    <row r="28" spans="1:13" ht="21.95" customHeight="1">
      <c r="A28" s="24"/>
      <c r="B28" s="14" t="s">
        <v>27</v>
      </c>
      <c r="C28" s="15">
        <v>2</v>
      </c>
      <c r="D28" s="15">
        <v>0</v>
      </c>
      <c r="E28" s="15">
        <v>1</v>
      </c>
      <c r="F28" s="15">
        <v>1</v>
      </c>
      <c r="G28" s="15">
        <v>1400</v>
      </c>
      <c r="H28" s="15">
        <v>700</v>
      </c>
      <c r="I28" s="15">
        <v>420</v>
      </c>
      <c r="J28" s="15">
        <v>280</v>
      </c>
      <c r="K28" s="5"/>
      <c r="L28" s="5"/>
    </row>
    <row r="29" spans="1:13" ht="21.95" customHeight="1">
      <c r="A29" s="22" t="s">
        <v>30</v>
      </c>
      <c r="B29" s="14" t="s">
        <v>2</v>
      </c>
      <c r="C29" s="17">
        <v>102</v>
      </c>
      <c r="D29" s="17">
        <v>33</v>
      </c>
      <c r="E29" s="17">
        <v>29</v>
      </c>
      <c r="F29" s="17">
        <v>40</v>
      </c>
      <c r="G29" s="17">
        <v>81300</v>
      </c>
      <c r="H29" s="17">
        <v>40650</v>
      </c>
      <c r="I29" s="17">
        <v>24390</v>
      </c>
      <c r="J29" s="17">
        <v>16260</v>
      </c>
      <c r="K29" s="5">
        <v>38300</v>
      </c>
      <c r="L29" s="5">
        <f t="shared" ref="L29" si="3">H29-K29</f>
        <v>2350</v>
      </c>
    </row>
    <row r="30" spans="1:13" ht="21.95" customHeight="1">
      <c r="A30" s="23"/>
      <c r="B30" s="14" t="s">
        <v>31</v>
      </c>
      <c r="C30" s="15">
        <v>101</v>
      </c>
      <c r="D30" s="15">
        <v>33</v>
      </c>
      <c r="E30" s="15">
        <v>28</v>
      </c>
      <c r="F30" s="15">
        <v>40</v>
      </c>
      <c r="G30" s="15">
        <v>80600</v>
      </c>
      <c r="H30" s="15">
        <v>40300</v>
      </c>
      <c r="I30" s="15">
        <v>24180</v>
      </c>
      <c r="J30" s="15">
        <v>16120</v>
      </c>
      <c r="K30" s="5"/>
      <c r="L30" s="9"/>
    </row>
    <row r="31" spans="1:13" ht="21.95" customHeight="1">
      <c r="A31" s="24"/>
      <c r="B31" s="14" t="s">
        <v>22</v>
      </c>
      <c r="C31" s="15">
        <v>1</v>
      </c>
      <c r="D31" s="15">
        <v>0</v>
      </c>
      <c r="E31" s="15">
        <v>1</v>
      </c>
      <c r="F31" s="15">
        <v>0</v>
      </c>
      <c r="G31" s="15">
        <v>700</v>
      </c>
      <c r="H31" s="15">
        <v>350</v>
      </c>
      <c r="I31" s="15">
        <v>210</v>
      </c>
      <c r="J31" s="15">
        <v>140</v>
      </c>
      <c r="K31" s="5"/>
      <c r="L31" s="5"/>
    </row>
    <row r="32" spans="1:13" ht="21.95" customHeight="1">
      <c r="A32" s="22" t="s">
        <v>32</v>
      </c>
      <c r="B32" s="14" t="s">
        <v>2</v>
      </c>
      <c r="C32" s="17">
        <v>119</v>
      </c>
      <c r="D32" s="17">
        <v>32</v>
      </c>
      <c r="E32" s="17">
        <v>34</v>
      </c>
      <c r="F32" s="17">
        <v>53</v>
      </c>
      <c r="G32" s="17">
        <v>92900</v>
      </c>
      <c r="H32" s="17">
        <v>46450</v>
      </c>
      <c r="I32" s="17">
        <v>27870</v>
      </c>
      <c r="J32" s="17">
        <v>18580</v>
      </c>
      <c r="K32" s="5">
        <v>42500</v>
      </c>
      <c r="L32" s="5">
        <f t="shared" ref="L32" si="4">H32-K32</f>
        <v>3950</v>
      </c>
    </row>
    <row r="33" spans="1:12" ht="21.95" customHeight="1">
      <c r="A33" s="23"/>
      <c r="B33" s="14" t="s">
        <v>33</v>
      </c>
      <c r="C33" s="15">
        <v>119</v>
      </c>
      <c r="D33" s="15">
        <v>32</v>
      </c>
      <c r="E33" s="15">
        <v>34</v>
      </c>
      <c r="F33" s="15">
        <v>53</v>
      </c>
      <c r="G33" s="15">
        <v>92900</v>
      </c>
      <c r="H33" s="15">
        <v>46450</v>
      </c>
      <c r="I33" s="15">
        <v>27870</v>
      </c>
      <c r="J33" s="15">
        <v>18580</v>
      </c>
      <c r="K33" s="5"/>
      <c r="L33" s="9"/>
    </row>
    <row r="34" spans="1:12" ht="21.95" customHeight="1">
      <c r="A34" s="19" t="s">
        <v>5</v>
      </c>
      <c r="B34" s="20"/>
      <c r="C34" s="21">
        <v>847</v>
      </c>
      <c r="D34" s="21">
        <v>242</v>
      </c>
      <c r="E34" s="21">
        <v>269</v>
      </c>
      <c r="F34" s="21">
        <v>336</v>
      </c>
      <c r="G34" s="21">
        <v>665500</v>
      </c>
      <c r="H34" s="21">
        <v>332750</v>
      </c>
      <c r="I34" s="21">
        <v>199650</v>
      </c>
      <c r="J34" s="21">
        <v>133100</v>
      </c>
      <c r="K34" s="8">
        <f>SUM(K8:K33)</f>
        <v>294350</v>
      </c>
      <c r="L34" s="8">
        <f>SUM(L8:L33)</f>
        <v>38400</v>
      </c>
    </row>
  </sheetData>
  <mergeCells count="18">
    <mergeCell ref="A2:L2"/>
    <mergeCell ref="A4:A6"/>
    <mergeCell ref="B4:B6"/>
    <mergeCell ref="G4:J4"/>
    <mergeCell ref="G5:G6"/>
    <mergeCell ref="H5:J5"/>
    <mergeCell ref="K4:K6"/>
    <mergeCell ref="L4:L6"/>
    <mergeCell ref="C4:F4"/>
    <mergeCell ref="C5:C6"/>
    <mergeCell ref="D5:F5"/>
    <mergeCell ref="A29:A31"/>
    <mergeCell ref="A32:A33"/>
    <mergeCell ref="A26:A28"/>
    <mergeCell ref="A8:A12"/>
    <mergeCell ref="A13:A16"/>
    <mergeCell ref="A17:A20"/>
    <mergeCell ref="A21:A25"/>
  </mergeCells>
  <phoneticPr fontId="3" type="noConversion"/>
  <printOptions horizontalCentered="1"/>
  <pageMargins left="0.59055118110236227" right="0.59055118110236227" top="0.70866141732283472" bottom="0.70866141732283472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全市 资金分配表</vt:lpstr>
      <vt:lpstr>'全市 资金分配表'!Print_Area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穆馨</dc:creator>
  <cp:lastModifiedBy>吴振标</cp:lastModifiedBy>
  <cp:lastPrinted>2016-02-05T07:05:31Z</cp:lastPrinted>
  <dcterms:created xsi:type="dcterms:W3CDTF">2016-01-26T08:09:21Z</dcterms:created>
  <dcterms:modified xsi:type="dcterms:W3CDTF">2019-01-22T08:03:47Z</dcterms:modified>
</cp:coreProperties>
</file>