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710" yWindow="-120" windowWidth="15090" windowHeight="1255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E5" i="2" l="1"/>
  <c r="F5" i="2"/>
  <c r="F14" i="2"/>
  <c r="F15" i="2"/>
  <c r="F16" i="2"/>
  <c r="A177" i="3"/>
  <c r="C16" i="3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<sst xmlns="http://schemas.openxmlformats.org/spreadsheetml/2006/main" count="42" uniqueCount="25">
  <si>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</si>
  <si>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</si>
  <si>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</si>
  <si>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</si>
  <si>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</si>
  <si>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</si>
  <si>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</si>
  <si>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</si>
  <si>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</si>
  <si>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</si>
  <si>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</si>
  <si>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</si>
  <si>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台山市永信水产贸易有限公司</t>
  </si>
  <si>
    <t>珠海嘉业水产有限公司</t>
  </si>
  <si>
    <t>广东海聚鲜水产加工有限公司</t>
  </si>
  <si>
    <t>广东新供销天平冷链物流有限公司</t>
  </si>
  <si>
    <t>开平市旭日蛋品有限公司</t>
  </si>
  <si>
    <t>广东天笙冷链物流有限公司</t>
  </si>
  <si>
    <t>冷藏保鲜服务</t>
  </si>
  <si>
    <t>台山天业冷链物流有限公司</t>
  </si>
  <si>
    <t>广东王佳禽业有限公司</t>
  </si>
  <si>
    <t>恩平市粽源食品有限公司</t>
  </si>
  <si>
    <t>广东粤供优选供应链有限公司</t>
  </si>
  <si>
    <t>商品化处理服务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</si>
  <si>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年农产品全程冷链服务补贴名单（第十批）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</si>
</sst>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pane xSplit="2" ySplit="5" topLeftCell="D6" activePane="bottomRight" state="frozen"/>
      <selection pane="topRight"/>
      <selection pane="bottomLeft"/>
      <selection pane="bottomRight" activeCell="B21" sqref="B21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customWidth="1"/>
    <col min="4" max="4" width="17.875" style="2" customWidth="1"/>
    <col min="5" max="5" width="18.375" style="2" customWidth="1"/>
    <col min="6" max="6" width="18.25" style="2" customWidth="1"/>
    <col min="7" max="7" width="9.5" style="2" customWidth="1"/>
    <col min="8" max="16384" width="9" style="2"/>
  </cols>
  <sheetData>
    <row r="2" spans="1:7" ht="33" customHeight="1" x14ac:dyDescent="0.15">
      <c r="A2" s="3" t="s">
        <v>24</v>
      </c>
      <c r="B2" s="3"/>
      <c r="C2" s="3"/>
      <c r="D2" s="3"/>
      <c r="E2" s="3"/>
      <c r="F2" s="3"/>
    </row>
    <row r="3" spans="1:7" ht="18.75" x14ac:dyDescent="0.15">
      <c r="A3" s="4"/>
      <c r="B3" s="4"/>
      <c r="C3" s="4"/>
      <c r="D3" s="4"/>
      <c r="E3" s="4"/>
      <c r="F3" s="4" t="s">
        <v>0</v>
      </c>
    </row>
    <row r="4" spans="1:7" ht="33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ht="33" customHeight="1" x14ac:dyDescent="0.15">
      <c r="A5" s="13" t="s">
        <v>7</v>
      </c>
      <c r="B5" s="13"/>
      <c r="C5" s="13"/>
      <c r="D5" s="13"/>
      <c r="E5" s="6">
        <f>SUM(E6:E20)</f>
        <v>2537447.3499999996</v>
      </c>
      <c r="F5" s="6">
        <f>SUM(F6:F20)</f>
        <v>761234.2</v>
      </c>
      <c r="G5" s="7"/>
    </row>
    <row r="6" spans="1:7" ht="33" customHeight="1" x14ac:dyDescent="0.15">
      <c r="A6" s="8">
        <v>1</v>
      </c>
      <c r="B6" s="9" t="s">
        <v>16</v>
      </c>
      <c r="C6" s="10" t="s">
        <v>15</v>
      </c>
      <c r="D6" s="11" t="s">
        <v>18</v>
      </c>
      <c r="E6" s="12">
        <v>21846.68</v>
      </c>
      <c r="F6" s="6">
        <f t="shared" ref="F6:F16" si="0">ROUND(E6*0.3,2)</f>
        <v>6554</v>
      </c>
    </row>
    <row r="7" spans="1:7" ht="33" customHeight="1" x14ac:dyDescent="0.15">
      <c r="A7" s="8">
        <v>2</v>
      </c>
      <c r="B7" s="9" t="s">
        <v>14</v>
      </c>
      <c r="C7" s="10" t="s">
        <v>15</v>
      </c>
      <c r="D7" s="11" t="s">
        <v>18</v>
      </c>
      <c r="E7" s="12">
        <v>56074.76</v>
      </c>
      <c r="F7" s="6">
        <f t="shared" si="0"/>
        <v>16822.43</v>
      </c>
    </row>
    <row r="8" spans="1:7" ht="33" customHeight="1" x14ac:dyDescent="0.15">
      <c r="A8" s="8">
        <v>3</v>
      </c>
      <c r="B8" s="9" t="s">
        <v>13</v>
      </c>
      <c r="C8" s="10" t="s">
        <v>19</v>
      </c>
      <c r="D8" s="11" t="s">
        <v>18</v>
      </c>
      <c r="E8" s="12">
        <v>41766.47</v>
      </c>
      <c r="F8" s="6">
        <f t="shared" si="0"/>
        <v>12529.94</v>
      </c>
    </row>
    <row r="9" spans="1:7" ht="33" customHeight="1" x14ac:dyDescent="0.15">
      <c r="A9" s="8">
        <v>4</v>
      </c>
      <c r="B9" s="9" t="s">
        <v>20</v>
      </c>
      <c r="C9" s="10" t="s">
        <v>17</v>
      </c>
      <c r="D9" s="11" t="s">
        <v>18</v>
      </c>
      <c r="E9" s="12">
        <v>2932.48</v>
      </c>
      <c r="F9" s="6">
        <f t="shared" si="0"/>
        <v>879.74</v>
      </c>
    </row>
    <row r="10" spans="1:7" ht="33" customHeight="1" x14ac:dyDescent="0.15">
      <c r="A10" s="8">
        <v>5</v>
      </c>
      <c r="B10" s="9" t="s">
        <v>21</v>
      </c>
      <c r="C10" s="10" t="s">
        <v>17</v>
      </c>
      <c r="D10" s="11" t="s">
        <v>18</v>
      </c>
      <c r="E10" s="12">
        <v>60290.46</v>
      </c>
      <c r="F10" s="6">
        <f t="shared" si="0"/>
        <v>18087.14</v>
      </c>
    </row>
    <row r="11" spans="1:7" ht="33" customHeight="1" x14ac:dyDescent="0.15">
      <c r="A11" s="8">
        <v>6</v>
      </c>
      <c r="B11" s="9" t="s">
        <v>22</v>
      </c>
      <c r="C11" s="10" t="s">
        <v>17</v>
      </c>
      <c r="D11" s="11" t="s">
        <v>18</v>
      </c>
      <c r="E11" s="12">
        <v>321451.58</v>
      </c>
      <c r="F11" s="6">
        <f t="shared" si="0"/>
        <v>96435.47</v>
      </c>
    </row>
    <row r="12" spans="1:7" ht="33" customHeight="1" x14ac:dyDescent="0.15">
      <c r="A12" s="8">
        <v>7</v>
      </c>
      <c r="B12" s="9" t="s">
        <v>22</v>
      </c>
      <c r="C12" s="10" t="s">
        <v>17</v>
      </c>
      <c r="D12" s="11" t="s">
        <v>23</v>
      </c>
      <c r="E12" s="12">
        <v>646703.62</v>
      </c>
      <c r="F12" s="6">
        <f t="shared" si="0"/>
        <v>194011.09</v>
      </c>
    </row>
    <row r="13" spans="1:7" ht="33" customHeight="1" x14ac:dyDescent="0.15">
      <c r="A13" s="8">
        <v>8</v>
      </c>
      <c r="B13" s="9" t="s">
        <v>22</v>
      </c>
      <c r="C13" s="10" t="s">
        <v>9</v>
      </c>
      <c r="D13" s="11" t="s">
        <v>10</v>
      </c>
      <c r="E13" s="12">
        <v>301090.09999999998</v>
      </c>
      <c r="F13" s="6">
        <f t="shared" si="0"/>
        <v>90327.03</v>
      </c>
    </row>
    <row r="14" spans="1:7" ht="33" customHeight="1" x14ac:dyDescent="0.15">
      <c r="A14" s="8">
        <v>9</v>
      </c>
      <c r="B14" s="9" t="s">
        <v>8</v>
      </c>
      <c r="C14" s="10" t="s">
        <v>9</v>
      </c>
      <c r="D14" s="11" t="s">
        <v>10</v>
      </c>
      <c r="E14" s="12">
        <v>426931.20000000001</v>
      </c>
      <c r="F14" s="6">
        <f t="shared" si="0"/>
        <v>128079.36</v>
      </c>
    </row>
    <row r="15" spans="1:7" ht="33" customHeight="1" x14ac:dyDescent="0.15">
      <c r="A15" s="8">
        <v>10</v>
      </c>
      <c r="B15" s="9" t="s">
        <v>11</v>
      </c>
      <c r="C15" s="10" t="s">
        <v>9</v>
      </c>
      <c r="D15" s="11" t="s">
        <v>10</v>
      </c>
      <c r="E15" s="12">
        <v>475240</v>
      </c>
      <c r="F15" s="6">
        <f t="shared" si="0"/>
        <v>142572</v>
      </c>
    </row>
    <row r="16" spans="1:7" ht="33" customHeight="1" x14ac:dyDescent="0.15">
      <c r="A16" s="8">
        <v>11</v>
      </c>
      <c r="B16" s="9" t="s">
        <v>12</v>
      </c>
      <c r="C16" s="10" t="s">
        <v>9</v>
      </c>
      <c r="D16" s="11" t="s">
        <v>10</v>
      </c>
      <c r="E16" s="12">
        <v>183120</v>
      </c>
      <c r="F16" s="6">
        <f t="shared" si="0"/>
        <v>54936</v>
      </c>
    </row>
  </sheetData>
  <mergeCells count="1">
    <mergeCell ref="A5:D5"/>
  </mergeCells>
  <phoneticPr fontId="9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ColWidth="9"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1">
        <f>SUM(A1:A176)</f>
        <v>34565.1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2024-07-23T07:02:20Z</cp:lastPrinted>
  <dcterms:created xsi:type="dcterms:W3CDTF">2023-09-21T01:57:00Z</dcterms:created>
  <dcterms:modified xsi:type="dcterms:W3CDTF">2024-07-23T07:12:06Z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2052-11.8.2.8875</vt:lpwstr>
  </property>
</Properties>
</file>