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740" windowHeight="12330"/>
  </bookViews>
  <sheets>
    <sheet name="预算调整总表" sheetId="3" r:id="rId1"/>
    <sheet name="城乡居民基本养老保险基金收支预" sheetId="5" r:id="rId2"/>
    <sheet name="机关事业单位基本养老保险基金收" sheetId="6" r:id="rId3"/>
    <sheet name="职工基本医疗保险基金收支预算调" sheetId="7" r:id="rId4"/>
    <sheet name="城乡居民基本医疗保险基金预算调" sheetId="8" r:id="rId5"/>
  </sheets>
  <definedNames>
    <definedName name="_xlnm.Print_Area" localSheetId="1">城乡居民基本养老保险基金收支预!$A$1:$H$20</definedName>
    <definedName name="_xlnm.Print_Area" localSheetId="4">城乡居民基本医疗保险基金预算调!$A$1:$H$19</definedName>
    <definedName name="_xlnm.Print_Area" localSheetId="2">机关事业单位基本养老保险基金收!$A$1:$H$18</definedName>
    <definedName name="_xlnm.Print_Area" localSheetId="0">预算调整总表!$A$1:$Q$22</definedName>
    <definedName name="_xlnm.Print_Area" localSheetId="3">职工基本医疗保险基金收支预算调!$A$1:$K$35</definedName>
    <definedName name="_xlnm.Print_Titles" localSheetId="0">预算调整总表!$1:$3</definedName>
    <definedName name="_xlnm.Print_Titles" localSheetId="3">职工基本医疗保险基金收支预算调!$1:$3</definedName>
  </definedNames>
  <calcPr calcId="144525"/>
</workbook>
</file>

<file path=xl/calcChain.xml><?xml version="1.0" encoding="utf-8"?>
<calcChain xmlns="http://schemas.openxmlformats.org/spreadsheetml/2006/main">
  <c r="E21" i="3" l="1"/>
  <c r="D21" i="3"/>
  <c r="C21" i="3"/>
  <c r="E20" i="3"/>
  <c r="D20" i="3"/>
  <c r="C20" i="3"/>
  <c r="E17" i="3"/>
  <c r="D17" i="3"/>
  <c r="C17" i="3"/>
  <c r="E16" i="3"/>
  <c r="D16" i="3"/>
  <c r="C16" i="3"/>
  <c r="E15" i="3"/>
  <c r="D15" i="3"/>
  <c r="C15" i="3"/>
  <c r="E14" i="3"/>
  <c r="D14" i="3"/>
  <c r="C14" i="3"/>
  <c r="E11" i="3"/>
  <c r="D11" i="3"/>
  <c r="C11" i="3"/>
  <c r="E10" i="3"/>
  <c r="D10" i="3"/>
  <c r="C10" i="3"/>
  <c r="E9" i="3"/>
  <c r="D9" i="3"/>
  <c r="C9" i="3"/>
  <c r="E8" i="3"/>
  <c r="D8" i="3"/>
  <c r="C8" i="3"/>
  <c r="E7" i="3"/>
  <c r="D7" i="3"/>
  <c r="C7" i="3"/>
  <c r="E6" i="3"/>
  <c r="D6" i="3"/>
  <c r="C6" i="3"/>
  <c r="E5" i="3"/>
  <c r="D5" i="3"/>
  <c r="C5" i="3"/>
</calcChain>
</file>

<file path=xl/sharedStrings.xml><?xml version="1.0" encoding="utf-8"?>
<sst xmlns="http://schemas.openxmlformats.org/spreadsheetml/2006/main" count="214" uniqueCount="118">
  <si>
    <t>2023年社会保险基金预算调整总表</t>
  </si>
  <si>
    <t>江门市</t>
  </si>
  <si>
    <t>单位：万元</t>
  </si>
  <si>
    <t>项        目</t>
  </si>
  <si>
    <t>合计</t>
  </si>
  <si>
    <t>城乡居民基本养老保险基金</t>
  </si>
  <si>
    <t>机关事业养老保险基金</t>
  </si>
  <si>
    <t>职工基本医疗保险基金</t>
  </si>
  <si>
    <t>居民基本医疗保险基金</t>
  </si>
  <si>
    <t>工伤保险基金</t>
  </si>
  <si>
    <t>年初预算数</t>
  </si>
  <si>
    <t>调整数</t>
  </si>
  <si>
    <t>调整后预算数</t>
  </si>
  <si>
    <t>一、收入</t>
  </si>
  <si>
    <t xml:space="preserve">    其中:1.社会保险费收入</t>
  </si>
  <si>
    <t xml:space="preserve">         2.财政补贴收入</t>
  </si>
  <si>
    <t xml:space="preserve">         3.利息收入</t>
  </si>
  <si>
    <t xml:space="preserve">         4.委托投资收益</t>
  </si>
  <si>
    <t xml:space="preserve">         5.转移收入</t>
  </si>
  <si>
    <t xml:space="preserve">         6.其他收入</t>
  </si>
  <si>
    <t>二、支出</t>
  </si>
  <si>
    <t xml:space="preserve">    其中:1.社会保险待遇支出</t>
  </si>
  <si>
    <t xml:space="preserve">         2.转移支出</t>
  </si>
  <si>
    <t xml:space="preserve">         3.其他支出</t>
  </si>
  <si>
    <t>三、本年收支结余</t>
  </si>
  <si>
    <t>四、年末滚存结余</t>
  </si>
  <si>
    <t>备注：企业职工基本养老保险、工伤保险、失业保险实行省级统筹。</t>
  </si>
  <si>
    <t>2023年城乡居民基本养老保险基金收支预算调整表</t>
  </si>
  <si>
    <t>项          目</t>
  </si>
  <si>
    <t>一、个人缴费收入</t>
  </si>
  <si>
    <t>一、基础养老金支出</t>
  </si>
  <si>
    <t xml:space="preserve">    其中:财政为困难人员代缴收入</t>
  </si>
  <si>
    <t>二、个人账户养老金支出</t>
  </si>
  <si>
    <t>二、财政补贴收入</t>
  </si>
  <si>
    <t>三、丧葬补助金支出</t>
  </si>
  <si>
    <t xml:space="preserve">    其中:财政对基础养老金的补贴</t>
  </si>
  <si>
    <t>四、转移支出</t>
  </si>
  <si>
    <t xml:space="preserve">         财政对个人缴费的补贴</t>
  </si>
  <si>
    <t>五、其他支出</t>
  </si>
  <si>
    <t>三、集体补助收入</t>
  </si>
  <si>
    <t>四、利息收入</t>
  </si>
  <si>
    <t>五、委托投资收益</t>
  </si>
  <si>
    <t>六、转移收入</t>
  </si>
  <si>
    <t>七、其他收入</t>
  </si>
  <si>
    <t>八、本年收入小计</t>
  </si>
  <si>
    <t>六、本年支出小计</t>
  </si>
  <si>
    <t>九、上级补助收入</t>
  </si>
  <si>
    <t>七、补助下级支出</t>
  </si>
  <si>
    <t>十、下级上解收入</t>
  </si>
  <si>
    <t>八、上解上级支出</t>
  </si>
  <si>
    <t>十一、本年收入合计</t>
  </si>
  <si>
    <t>九、本年支出合计</t>
  </si>
  <si>
    <t>十、本年收支结余</t>
  </si>
  <si>
    <t>十二、上年结余</t>
  </si>
  <si>
    <t>十一、年末滚存结余</t>
  </si>
  <si>
    <t>总        计</t>
  </si>
  <si>
    <t>总         计</t>
  </si>
  <si>
    <t>2023年机关事业单位基本养老保险基金收支预算调整表</t>
  </si>
  <si>
    <t>单位：元</t>
  </si>
  <si>
    <t>项         目</t>
  </si>
  <si>
    <t>项目</t>
  </si>
  <si>
    <t>一、基本养老保险费收入</t>
  </si>
  <si>
    <t>一、基本养老金支出</t>
  </si>
  <si>
    <t xml:space="preserve">    其中：当期征缴收入</t>
  </si>
  <si>
    <t>二、转移支出</t>
  </si>
  <si>
    <t>三、其他支出</t>
  </si>
  <si>
    <t xml:space="preserve">    其中：地方财政补贴</t>
  </si>
  <si>
    <t>三、利息收入</t>
  </si>
  <si>
    <t>四、转移收入</t>
  </si>
  <si>
    <t>五、其他收入</t>
  </si>
  <si>
    <t xml:space="preserve">    其中：滞纳金</t>
  </si>
  <si>
    <t>六、本年收入小计</t>
  </si>
  <si>
    <t>四、本年支出小计</t>
  </si>
  <si>
    <t>七、上级补助收入</t>
  </si>
  <si>
    <t>五、补助下级支出</t>
  </si>
  <si>
    <t>八、下级上解收入</t>
  </si>
  <si>
    <t>六、上解上级支出</t>
  </si>
  <si>
    <t>九、本年收入合计</t>
  </si>
  <si>
    <t>七、本年支出合计</t>
  </si>
  <si>
    <t>八、本年收支结余</t>
  </si>
  <si>
    <t>十、上年结余</t>
  </si>
  <si>
    <t>九、年末滚存结余</t>
  </si>
  <si>
    <t>2023年职工基本医疗保险(含生育保险)基金收支预算调整表</t>
  </si>
  <si>
    <t>小计</t>
  </si>
  <si>
    <t>基本医疗保险统筹基金（含单建统筹）</t>
  </si>
  <si>
    <t>基本医疗保险
个人账户基金</t>
  </si>
  <si>
    <t>一、基本医疗保险费收入</t>
  </si>
  <si>
    <t xml:space="preserve">    其中：单位缴费</t>
  </si>
  <si>
    <t xml:space="preserve">          个人缴费</t>
  </si>
  <si>
    <t xml:space="preserve">    其中：对医保基金负担新冠病毒疫苗及接种费用的补助</t>
  </si>
  <si>
    <t xml:space="preserve">     其中:滞纳金</t>
  </si>
  <si>
    <t>一、基本医疗保险待遇支出</t>
  </si>
  <si>
    <t xml:space="preserve">    其中:1.住院费用支出</t>
  </si>
  <si>
    <t>　       2.门诊费用支出</t>
  </si>
  <si>
    <t xml:space="preserve">         3.生育医疗费用支出</t>
  </si>
  <si>
    <t xml:space="preserve">         4.生育津贴支出</t>
  </si>
  <si>
    <t>2023年城乡居民基本医疗保险基金收支预算调整表</t>
  </si>
  <si>
    <t>项     目</t>
  </si>
  <si>
    <t xml:space="preserve">    其中：集体扶持收入</t>
  </si>
  <si>
    <t xml:space="preserve">    其中：住院费用支出</t>
  </si>
  <si>
    <t xml:space="preserve">          城乡医疗救助资助收入</t>
  </si>
  <si>
    <t xml:space="preserve">          门诊费用支出</t>
  </si>
  <si>
    <t xml:space="preserve">          财政为困难人员代缴收入</t>
  </si>
  <si>
    <t>二、大病保险支出</t>
  </si>
  <si>
    <t xml:space="preserve">    其中：按规定标准补助收入</t>
  </si>
  <si>
    <t xml:space="preserve">          对医保基金负担新冠病毒疫苗及接种费用的补助</t>
  </si>
  <si>
    <t>四、其他收入</t>
  </si>
  <si>
    <t>五、本年收入小计</t>
  </si>
  <si>
    <t>六、上级补助收入</t>
  </si>
  <si>
    <t>七、下级上解收入</t>
  </si>
  <si>
    <t>八、本年收入合计</t>
  </si>
  <si>
    <t>九、上年结余</t>
  </si>
  <si>
    <t xml:space="preserve">    总    计</t>
  </si>
  <si>
    <t xml:space="preserve">    总     计</t>
  </si>
  <si>
    <t xml:space="preserve">         7.全国统筹调剂资金收入（省级专用）</t>
    <phoneticPr fontId="12" type="noConversion"/>
  </si>
  <si>
    <t xml:space="preserve">         8.全国统筹调剂资金收入（中央专用）</t>
    <phoneticPr fontId="12" type="noConversion"/>
  </si>
  <si>
    <t xml:space="preserve">         4.全国统筹调剂资金支出（中央专用）</t>
    <phoneticPr fontId="12" type="noConversion"/>
  </si>
  <si>
    <t xml:space="preserve">         5.全国统筹调剂资金支出（省级专用）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</si>
</sst>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_ ;\-#,##0.00"/>
    <numFmt numFmtId="177" formatCode="#,##0_ ;\-#,##0;"/>
    <numFmt numFmtId="178" formatCode="#,##0_ ;\-#,##0"/>
    <numFmt numFmtId="179" formatCode="#,##0_ "/>
  </numFmts>
  <fonts count="15">
    <font>
      <sz val="11"/>
      <color theme="1"/>
      <name val="??"/>
      <charset val="134"/>
      <scheme val="minor"/>
    </font>
    <font>
      <sz val="10"/>
      <name val="宋体"/>
      <family val="3"/>
      <charset val="134"/>
    </font>
    <font>
      <sz val="27"/>
      <color indexed="8"/>
      <name val="方正小标宋简体"/>
      <charset val="134"/>
    </font>
    <font>
      <sz val="27"/>
      <name val="方正小标宋简体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??"/>
      <charset val="134"/>
      <scheme val="minor"/>
    </font>
    <font>
      <b/>
      <sz val="11"/>
      <color theme="1"/>
      <name val="??"/>
      <charset val="134"/>
      <scheme val="minor"/>
    </font>
    <font>
      <sz val="9"/>
      <name val="??"/>
      <charset val="134"/>
      <scheme val="minor"/>
    </font>
    <font>
      <b/>
      <sz val="27"/>
      <color indexed="8"/>
      <name val="方正小标宋简体"/>
      <charset val="134"/>
    </font>
    <font>
      <b/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113">
    <xf numFmtId="0" fontId="0" fillId="0" borderId="0" xfId="0" applyAlignment="1"/>
    <xf numFmtId="0" fontId="1" fillId="0" borderId="0" xfId="1" applyFont="1" applyFill="1"/>
    <xf numFmtId="49" fontId="4" fillId="2" borderId="1" xfId="1" applyNumberFormat="1" applyFont="1" applyFill="1" applyBorder="1"/>
    <xf numFmtId="49" fontId="5" fillId="2" borderId="1" xfId="1" applyNumberFormat="1" applyFont="1" applyFill="1" applyBorder="1"/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vertical="center"/>
    </xf>
    <xf numFmtId="179" fontId="4" fillId="0" borderId="2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/>
    </xf>
    <xf numFmtId="49" fontId="6" fillId="2" borderId="1" xfId="1" applyNumberFormat="1" applyFont="1" applyFill="1" applyBorder="1" applyAlignment="1">
      <alignment horizontal="right" vertical="center"/>
    </xf>
    <xf numFmtId="179" fontId="4" fillId="2" borderId="2" xfId="1" applyNumberFormat="1" applyFont="1" applyFill="1" applyBorder="1" applyAlignment="1">
      <alignment vertical="center"/>
    </xf>
    <xf numFmtId="179" fontId="4" fillId="2" borderId="2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right" vertical="center"/>
    </xf>
    <xf numFmtId="0" fontId="6" fillId="2" borderId="0" xfId="1" applyFont="1" applyFill="1" applyAlignment="1">
      <alignment vertical="center"/>
    </xf>
    <xf numFmtId="49" fontId="6" fillId="2" borderId="4" xfId="1" applyNumberFormat="1" applyFont="1" applyFill="1" applyBorder="1" applyAlignment="1">
      <alignment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49" fontId="7" fillId="2" borderId="6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vertical="center"/>
    </xf>
    <xf numFmtId="49" fontId="6" fillId="2" borderId="6" xfId="1" applyNumberFormat="1" applyFont="1" applyFill="1" applyBorder="1" applyAlignment="1">
      <alignment vertical="center"/>
    </xf>
    <xf numFmtId="179" fontId="6" fillId="0" borderId="6" xfId="1" applyNumberFormat="1" applyFont="1" applyFill="1" applyBorder="1" applyAlignment="1">
      <alignment horizontal="center" vertical="center"/>
    </xf>
    <xf numFmtId="0" fontId="1" fillId="2" borderId="5" xfId="1" applyFont="1" applyFill="1" applyBorder="1"/>
    <xf numFmtId="49" fontId="6" fillId="2" borderId="6" xfId="1" applyNumberFormat="1" applyFont="1" applyFill="1" applyBorder="1" applyAlignment="1">
      <alignment vertical="center" wrapText="1"/>
    </xf>
    <xf numFmtId="179" fontId="6" fillId="0" borderId="7" xfId="1" applyNumberFormat="1" applyFont="1" applyFill="1" applyBorder="1" applyAlignment="1">
      <alignment horizontal="center" vertical="center"/>
    </xf>
    <xf numFmtId="179" fontId="6" fillId="0" borderId="8" xfId="1" applyNumberFormat="1" applyFont="1" applyFill="1" applyBorder="1" applyAlignment="1">
      <alignment horizontal="center" vertical="center"/>
    </xf>
    <xf numFmtId="49" fontId="6" fillId="2" borderId="7" xfId="1" applyNumberFormat="1" applyFont="1" applyFill="1" applyBorder="1" applyAlignment="1">
      <alignment vertical="center"/>
    </xf>
    <xf numFmtId="0" fontId="6" fillId="2" borderId="9" xfId="1" applyFont="1" applyFill="1" applyBorder="1" applyAlignment="1">
      <alignment vertical="center"/>
    </xf>
    <xf numFmtId="49" fontId="6" fillId="2" borderId="2" xfId="1" applyNumberFormat="1" applyFont="1" applyFill="1" applyBorder="1" applyAlignment="1">
      <alignment vertical="center"/>
    </xf>
    <xf numFmtId="179" fontId="6" fillId="0" borderId="2" xfId="1" applyNumberFormat="1" applyFont="1" applyFill="1" applyBorder="1" applyAlignment="1">
      <alignment horizontal="center" vertical="center"/>
    </xf>
    <xf numFmtId="0" fontId="1" fillId="2" borderId="9" xfId="1" applyFont="1" applyFill="1" applyBorder="1"/>
    <xf numFmtId="49" fontId="6" fillId="2" borderId="10" xfId="1" applyNumberFormat="1" applyFont="1" applyFill="1" applyBorder="1" applyAlignment="1">
      <alignment vertical="center"/>
    </xf>
    <xf numFmtId="179" fontId="6" fillId="0" borderId="10" xfId="1" applyNumberFormat="1" applyFont="1" applyFill="1" applyBorder="1" applyAlignment="1">
      <alignment horizontal="center" vertical="center"/>
    </xf>
    <xf numFmtId="179" fontId="6" fillId="0" borderId="11" xfId="1" applyNumberFormat="1" applyFont="1" applyFill="1" applyBorder="1" applyAlignment="1">
      <alignment horizontal="center" vertical="center"/>
    </xf>
    <xf numFmtId="49" fontId="6" fillId="2" borderId="6" xfId="1" applyNumberFormat="1" applyFont="1" applyFill="1" applyBorder="1" applyAlignment="1">
      <alignment horizontal="center" vertical="center"/>
    </xf>
    <xf numFmtId="179" fontId="7" fillId="2" borderId="6" xfId="1" applyNumberFormat="1" applyFont="1" applyFill="1" applyBorder="1" applyAlignment="1">
      <alignment horizontal="center" vertical="center"/>
    </xf>
    <xf numFmtId="179" fontId="7" fillId="2" borderId="6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left" vertical="center"/>
    </xf>
    <xf numFmtId="49" fontId="6" fillId="2" borderId="12" xfId="1" applyNumberFormat="1" applyFont="1" applyFill="1" applyBorder="1" applyAlignment="1">
      <alignment vertical="center"/>
    </xf>
    <xf numFmtId="0" fontId="6" fillId="2" borderId="12" xfId="1" applyFont="1" applyFill="1" applyBorder="1" applyAlignment="1">
      <alignment vertical="center"/>
    </xf>
    <xf numFmtId="49" fontId="8" fillId="2" borderId="4" xfId="1" applyNumberFormat="1" applyFont="1" applyFill="1" applyBorder="1" applyAlignment="1">
      <alignment vertical="center"/>
    </xf>
    <xf numFmtId="179" fontId="6" fillId="0" borderId="13" xfId="1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49" fontId="6" fillId="2" borderId="4" xfId="1" applyNumberFormat="1" applyFont="1" applyFill="1" applyBorder="1" applyAlignment="1">
      <alignment horizontal="right" vertical="center"/>
    </xf>
    <xf numFmtId="0" fontId="6" fillId="2" borderId="12" xfId="1" applyFont="1" applyFill="1" applyBorder="1" applyAlignment="1">
      <alignment horizontal="right" vertical="center"/>
    </xf>
    <xf numFmtId="0" fontId="6" fillId="2" borderId="1" xfId="1" applyFont="1" applyFill="1" applyBorder="1" applyAlignment="1">
      <alignment vertical="center"/>
    </xf>
    <xf numFmtId="0" fontId="6" fillId="2" borderId="4" xfId="1" applyFont="1" applyFill="1" applyBorder="1" applyAlignment="1">
      <alignment vertical="center"/>
    </xf>
    <xf numFmtId="0" fontId="1" fillId="2" borderId="1" xfId="1" applyFont="1" applyFill="1" applyBorder="1"/>
    <xf numFmtId="49" fontId="6" fillId="2" borderId="2" xfId="1" applyNumberFormat="1" applyFont="1" applyFill="1" applyBorder="1" applyAlignment="1">
      <alignment horizontal="center" vertical="center"/>
    </xf>
    <xf numFmtId="49" fontId="6" fillId="2" borderId="14" xfId="1" applyNumberFormat="1" applyFont="1" applyFill="1" applyBorder="1" applyAlignment="1">
      <alignment horizontal="center" vertical="center"/>
    </xf>
    <xf numFmtId="178" fontId="8" fillId="0" borderId="15" xfId="1" applyNumberFormat="1" applyFont="1" applyFill="1" applyBorder="1" applyAlignment="1">
      <alignment horizontal="center" vertical="center"/>
    </xf>
    <xf numFmtId="177" fontId="8" fillId="0" borderId="2" xfId="1" applyNumberFormat="1" applyFont="1" applyFill="1" applyBorder="1" applyAlignment="1">
      <alignment horizontal="center" vertical="center"/>
    </xf>
    <xf numFmtId="178" fontId="8" fillId="0" borderId="15" xfId="1" applyNumberFormat="1" applyFont="1" applyFill="1" applyBorder="1" applyAlignment="1">
      <alignment horizontal="center" vertical="center"/>
    </xf>
    <xf numFmtId="177" fontId="8" fillId="0" borderId="2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5" xfId="1" applyNumberFormat="1" applyFont="1" applyFill="1" applyBorder="1" applyAlignment="1">
      <alignment horizontal="center" vertical="center"/>
    </xf>
    <xf numFmtId="177" fontId="8" fillId="0" borderId="15" xfId="1" applyNumberFormat="1" applyFont="1" applyFill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15" xfId="1" applyNumberFormat="1" applyFont="1" applyFill="1" applyBorder="1" applyAlignment="1">
      <alignment horizontal="center" vertical="center"/>
    </xf>
    <xf numFmtId="178" fontId="8" fillId="0" borderId="2" xfId="1" applyNumberFormat="1" applyFont="1" applyFill="1" applyBorder="1" applyAlignment="1">
      <alignment horizontal="center" vertical="center"/>
    </xf>
    <xf numFmtId="49" fontId="6" fillId="2" borderId="3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/>
    </xf>
    <xf numFmtId="0" fontId="6" fillId="2" borderId="1" xfId="1" applyFont="1" applyFill="1" applyBorder="1" applyAlignment="1">
      <alignment horizontal="right" vertical="center"/>
    </xf>
    <xf numFmtId="49" fontId="6" fillId="0" borderId="16" xfId="1" applyNumberFormat="1" applyFont="1" applyFill="1" applyBorder="1" applyAlignment="1">
      <alignment horizontal="center" vertical="center"/>
    </xf>
    <xf numFmtId="49" fontId="6" fillId="2" borderId="3" xfId="1" applyNumberFormat="1" applyFont="1" applyFill="1" applyBorder="1" applyAlignment="1">
      <alignment horizontal="left" vertical="center"/>
    </xf>
    <xf numFmtId="49" fontId="6" fillId="2" borderId="3" xfId="1" applyNumberFormat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vertical="center"/>
    </xf>
    <xf numFmtId="0" fontId="8" fillId="2" borderId="1" xfId="1" applyFont="1" applyFill="1" applyBorder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vertical="center"/>
    </xf>
    <xf numFmtId="179" fontId="4" fillId="0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vertical="center" wrapText="1"/>
    </xf>
    <xf numFmtId="179" fontId="4" fillId="0" borderId="2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8" fillId="2" borderId="1" xfId="1" applyFont="1" applyFill="1" applyBorder="1" applyAlignment="1">
      <alignment horizontal="left" vertical="center"/>
    </xf>
    <xf numFmtId="0" fontId="1" fillId="2" borderId="1" xfId="1" applyFont="1" applyFill="1" applyBorder="1" applyAlignment="1">
      <alignment horizontal="right"/>
    </xf>
    <xf numFmtId="0" fontId="8" fillId="2" borderId="0" xfId="1" applyFont="1" applyFill="1" applyAlignment="1">
      <alignment horizontal="left" vertical="center"/>
    </xf>
    <xf numFmtId="0" fontId="8" fillId="2" borderId="0" xfId="1" applyFont="1" applyFill="1" applyAlignment="1">
      <alignment horizontal="right" vertical="center"/>
    </xf>
    <xf numFmtId="0" fontId="0" fillId="0" borderId="0" xfId="1" applyFont="1"/>
    <xf numFmtId="0" fontId="8" fillId="2" borderId="4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 wrapText="1"/>
    </xf>
    <xf numFmtId="179" fontId="6" fillId="0" borderId="17" xfId="1" applyNumberFormat="1" applyFont="1" applyFill="1" applyBorder="1" applyAlignment="1">
      <alignment horizontal="center" vertical="center"/>
    </xf>
    <xf numFmtId="179" fontId="6" fillId="0" borderId="17" xfId="1" applyNumberFormat="1" applyFont="1" applyFill="1" applyBorder="1" applyAlignment="1">
      <alignment horizontal="center" vertical="center"/>
    </xf>
    <xf numFmtId="179" fontId="6" fillId="0" borderId="17" xfId="1" applyNumberFormat="1" applyFont="1" applyFill="1" applyBorder="1" applyAlignment="1">
      <alignment horizontal="center" vertical="center"/>
    </xf>
    <xf numFmtId="0" fontId="9" fillId="0" borderId="3" xfId="1" applyFont="1" applyFill="1" applyBorder="1"/>
    <xf numFmtId="0" fontId="1" fillId="2" borderId="4" xfId="1" applyFont="1" applyFill="1" applyBorder="1"/>
    <xf numFmtId="0" fontId="6" fillId="2" borderId="4" xfId="1" applyFont="1" applyFill="1" applyBorder="1" applyAlignment="1">
      <alignment horizontal="right" vertical="center"/>
    </xf>
    <xf numFmtId="0" fontId="7" fillId="2" borderId="9" xfId="1" applyFont="1" applyFill="1" applyBorder="1" applyAlignment="1">
      <alignment horizontal="center" vertical="center" wrapText="1"/>
    </xf>
    <xf numFmtId="0" fontId="11" fillId="0" borderId="0" xfId="0" applyFont="1" applyAlignment="1"/>
    <xf numFmtId="0" fontId="14" fillId="2" borderId="9" xfId="1" applyFont="1" applyFill="1" applyBorder="1" applyAlignment="1">
      <alignment vertical="center"/>
    </xf>
    <xf numFmtId="0" fontId="7" fillId="2" borderId="17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vertical="center"/>
    </xf>
    <xf numFmtId="0" fontId="7" fillId="2" borderId="6" xfId="1" applyFont="1" applyFill="1" applyBorder="1" applyAlignment="1">
      <alignment vertical="center"/>
    </xf>
    <xf numFmtId="0" fontId="7" fillId="2" borderId="5" xfId="1" applyFont="1" applyFill="1" applyBorder="1" applyAlignment="1">
      <alignment vertical="center"/>
    </xf>
    <xf numFmtId="179" fontId="7" fillId="0" borderId="6" xfId="1" applyNumberFormat="1" applyFont="1" applyFill="1" applyBorder="1" applyAlignment="1">
      <alignment horizontal="center" vertical="center"/>
    </xf>
    <xf numFmtId="179" fontId="7" fillId="0" borderId="17" xfId="1" applyNumberFormat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7" fillId="2" borderId="17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left" vertical="center"/>
    </xf>
    <xf numFmtId="49" fontId="2" fillId="2" borderId="0" xfId="1" applyNumberFormat="1" applyFont="1" applyFill="1" applyAlignment="1">
      <alignment horizontal="center" vertical="center"/>
    </xf>
    <xf numFmtId="49" fontId="7" fillId="2" borderId="6" xfId="1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179" fontId="7" fillId="2" borderId="6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showGridLines="0" tabSelected="1" view="pageBreakPreview" topLeftCell="B1" zoomScale="80" zoomScaleNormal="100" zoomScalePageLayoutView="60" workbookViewId="0">
      <pane activePane="bottomRight" state="frozen"/>
      <selection activeCell="V6" sqref="V6"/>
    </sheetView>
  </sheetViews>
  <sheetFormatPr defaultColWidth="8" defaultRowHeight="13.5"/>
  <cols>
    <col min="1" max="1" width="8" style="1" hidden="1"/>
    <col min="2" max="2" width="26.75" style="1" customWidth="1"/>
    <col min="3" max="17" width="12.625" style="1" customWidth="1"/>
    <col min="18" max="18" width="13.875" customWidth="1"/>
  </cols>
  <sheetData>
    <row r="1" spans="1:17" ht="38.1" customHeight="1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7" ht="27" customHeight="1">
      <c r="A2" s="13"/>
      <c r="B2" s="45" t="s">
        <v>1</v>
      </c>
      <c r="C2" s="80"/>
      <c r="D2" s="80"/>
      <c r="E2" s="46"/>
      <c r="F2" s="68"/>
      <c r="G2" s="63"/>
      <c r="H2" s="45"/>
      <c r="I2" s="47"/>
      <c r="J2" s="63"/>
      <c r="K2" s="62"/>
      <c r="L2" s="80"/>
      <c r="M2" s="87"/>
      <c r="N2" s="87"/>
      <c r="O2" s="80"/>
      <c r="P2" s="88"/>
      <c r="Q2" s="88" t="s">
        <v>2</v>
      </c>
    </row>
    <row r="3" spans="1:17" s="90" customFormat="1" ht="26.45" customHeight="1">
      <c r="A3" s="89"/>
      <c r="B3" s="104" t="s">
        <v>3</v>
      </c>
      <c r="C3" s="102" t="s">
        <v>4</v>
      </c>
      <c r="D3" s="103"/>
      <c r="E3" s="103"/>
      <c r="F3" s="104" t="s">
        <v>5</v>
      </c>
      <c r="G3" s="104"/>
      <c r="H3" s="104"/>
      <c r="I3" s="104" t="s">
        <v>6</v>
      </c>
      <c r="J3" s="104"/>
      <c r="K3" s="104"/>
      <c r="L3" s="102" t="s">
        <v>7</v>
      </c>
      <c r="M3" s="103"/>
      <c r="N3" s="103"/>
      <c r="O3" s="103" t="s">
        <v>8</v>
      </c>
      <c r="P3" s="103" t="s">
        <v>8</v>
      </c>
      <c r="Q3" s="103" t="s">
        <v>9</v>
      </c>
    </row>
    <row r="4" spans="1:17" s="90" customFormat="1" ht="26.45" customHeight="1">
      <c r="A4" s="91"/>
      <c r="B4" s="104"/>
      <c r="C4" s="92" t="s">
        <v>10</v>
      </c>
      <c r="D4" s="17" t="s">
        <v>11</v>
      </c>
      <c r="E4" s="17" t="s">
        <v>12</v>
      </c>
      <c r="F4" s="93" t="s">
        <v>10</v>
      </c>
      <c r="G4" s="94" t="s">
        <v>11</v>
      </c>
      <c r="H4" s="94" t="s">
        <v>12</v>
      </c>
      <c r="I4" s="95" t="s">
        <v>10</v>
      </c>
      <c r="J4" s="95" t="s">
        <v>11</v>
      </c>
      <c r="K4" s="95" t="s">
        <v>12</v>
      </c>
      <c r="L4" s="92" t="s">
        <v>10</v>
      </c>
      <c r="M4" s="17" t="s">
        <v>11</v>
      </c>
      <c r="N4" s="17" t="s">
        <v>12</v>
      </c>
      <c r="O4" s="17" t="s">
        <v>10</v>
      </c>
      <c r="P4" s="17" t="s">
        <v>11</v>
      </c>
      <c r="Q4" s="17" t="s">
        <v>12</v>
      </c>
    </row>
    <row r="5" spans="1:17" s="90" customFormat="1" ht="33" customHeight="1">
      <c r="A5" s="98"/>
      <c r="B5" s="96" t="s">
        <v>13</v>
      </c>
      <c r="C5" s="99">
        <f>SUM(F5,I5,L5,O5)</f>
        <v>1436568</v>
      </c>
      <c r="D5" s="99">
        <f>SUM(G5,J5,M5,P5)</f>
        <v>59467</v>
      </c>
      <c r="E5" s="99">
        <f>SUM(H5,K5,N5,Q5)</f>
        <v>1496035</v>
      </c>
      <c r="F5" s="100">
        <v>164966</v>
      </c>
      <c r="G5" s="100">
        <v>15647</v>
      </c>
      <c r="H5" s="100">
        <v>180613</v>
      </c>
      <c r="I5" s="100">
        <v>415931</v>
      </c>
      <c r="J5" s="100">
        <v>-10942</v>
      </c>
      <c r="K5" s="100">
        <v>404989</v>
      </c>
      <c r="L5" s="100">
        <v>595125</v>
      </c>
      <c r="M5" s="99">
        <v>42041</v>
      </c>
      <c r="N5" s="99">
        <v>637166</v>
      </c>
      <c r="O5" s="99">
        <v>260546</v>
      </c>
      <c r="P5" s="99">
        <v>12721</v>
      </c>
      <c r="Q5" s="99">
        <v>273267</v>
      </c>
    </row>
    <row r="6" spans="1:17" ht="33" customHeight="1">
      <c r="A6" s="19"/>
      <c r="B6" s="81" t="s">
        <v>14</v>
      </c>
      <c r="C6" s="21">
        <f t="shared" ref="C6:C21" si="0">SUM(F6,I6,L6,O6)</f>
        <v>1007427</v>
      </c>
      <c r="D6" s="21">
        <f>SUM(G6,J6,M6,P6)</f>
        <v>2497</v>
      </c>
      <c r="E6" s="21">
        <f t="shared" ref="E6:E21" si="1">SUM(H6,K6,N6,Q6)</f>
        <v>1009924</v>
      </c>
      <c r="F6" s="83">
        <v>15486</v>
      </c>
      <c r="G6" s="83">
        <v>-475</v>
      </c>
      <c r="H6" s="83">
        <v>15011</v>
      </c>
      <c r="I6" s="85">
        <v>318907</v>
      </c>
      <c r="J6" s="85">
        <v>2972</v>
      </c>
      <c r="K6" s="85">
        <v>321879</v>
      </c>
      <c r="L6" s="21">
        <v>575947</v>
      </c>
      <c r="M6" s="21">
        <v>0</v>
      </c>
      <c r="N6" s="21">
        <v>575947</v>
      </c>
      <c r="O6" s="21">
        <v>97087</v>
      </c>
      <c r="P6" s="21">
        <v>0</v>
      </c>
      <c r="Q6" s="21">
        <v>97087</v>
      </c>
    </row>
    <row r="7" spans="1:17" ht="33" customHeight="1">
      <c r="A7" s="19"/>
      <c r="B7" s="81" t="s">
        <v>15</v>
      </c>
      <c r="C7" s="21">
        <f t="shared" si="0"/>
        <v>380489</v>
      </c>
      <c r="D7" s="21">
        <f t="shared" ref="D7:D21" si="2">SUM(G7,J7,M7,P7)</f>
        <v>-2367</v>
      </c>
      <c r="E7" s="21">
        <f t="shared" si="1"/>
        <v>378122</v>
      </c>
      <c r="F7" s="83">
        <v>143027</v>
      </c>
      <c r="G7" s="83">
        <v>4750</v>
      </c>
      <c r="H7" s="83">
        <v>147777</v>
      </c>
      <c r="I7" s="85">
        <v>80673</v>
      </c>
      <c r="J7" s="85">
        <v>-19573</v>
      </c>
      <c r="K7" s="85">
        <v>61100</v>
      </c>
      <c r="L7" s="21">
        <v>1545</v>
      </c>
      <c r="M7" s="21">
        <v>505</v>
      </c>
      <c r="N7" s="21">
        <v>2050</v>
      </c>
      <c r="O7" s="21">
        <v>155244</v>
      </c>
      <c r="P7" s="21">
        <v>11951</v>
      </c>
      <c r="Q7" s="21">
        <v>167195</v>
      </c>
    </row>
    <row r="8" spans="1:17" ht="33" customHeight="1">
      <c r="A8" s="22"/>
      <c r="B8" s="81" t="s">
        <v>16</v>
      </c>
      <c r="C8" s="21">
        <f t="shared" si="0"/>
        <v>27688</v>
      </c>
      <c r="D8" s="21">
        <f t="shared" si="2"/>
        <v>1633</v>
      </c>
      <c r="E8" s="21">
        <f t="shared" si="1"/>
        <v>29321</v>
      </c>
      <c r="F8" s="83">
        <v>4459</v>
      </c>
      <c r="G8" s="83">
        <v>222</v>
      </c>
      <c r="H8" s="83">
        <v>4681</v>
      </c>
      <c r="I8" s="85">
        <v>591</v>
      </c>
      <c r="J8" s="85">
        <v>112</v>
      </c>
      <c r="K8" s="85">
        <v>703</v>
      </c>
      <c r="L8" s="21">
        <v>15598</v>
      </c>
      <c r="M8" s="21">
        <v>1112</v>
      </c>
      <c r="N8" s="21">
        <v>16710</v>
      </c>
      <c r="O8" s="21">
        <v>7040</v>
      </c>
      <c r="P8" s="21">
        <v>187</v>
      </c>
      <c r="Q8" s="21">
        <v>7227</v>
      </c>
    </row>
    <row r="9" spans="1:17" ht="33" customHeight="1">
      <c r="A9" s="22"/>
      <c r="B9" s="81" t="s">
        <v>17</v>
      </c>
      <c r="C9" s="21">
        <f t="shared" si="0"/>
        <v>1321</v>
      </c>
      <c r="D9" s="21">
        <f t="shared" si="2"/>
        <v>0</v>
      </c>
      <c r="E9" s="21">
        <f t="shared" si="1"/>
        <v>1321</v>
      </c>
      <c r="F9" s="83">
        <v>1321</v>
      </c>
      <c r="G9" s="83"/>
      <c r="H9" s="83">
        <v>1321</v>
      </c>
      <c r="I9" s="85"/>
      <c r="J9" s="85"/>
      <c r="K9" s="85"/>
      <c r="L9" s="21"/>
      <c r="M9" s="21"/>
      <c r="N9" s="21"/>
      <c r="O9" s="21"/>
      <c r="P9" s="21"/>
      <c r="Q9" s="21"/>
    </row>
    <row r="10" spans="1:17" ht="33" customHeight="1">
      <c r="A10" s="19"/>
      <c r="B10" s="81" t="s">
        <v>18</v>
      </c>
      <c r="C10" s="21">
        <f t="shared" si="0"/>
        <v>6654</v>
      </c>
      <c r="D10" s="21">
        <f t="shared" si="2"/>
        <v>2701</v>
      </c>
      <c r="E10" s="21">
        <f t="shared" si="1"/>
        <v>9355</v>
      </c>
      <c r="F10" s="83">
        <v>73</v>
      </c>
      <c r="G10" s="83">
        <v>12</v>
      </c>
      <c r="H10" s="83">
        <v>85</v>
      </c>
      <c r="I10" s="85">
        <v>6332</v>
      </c>
      <c r="J10" s="85">
        <v>2686</v>
      </c>
      <c r="K10" s="85">
        <v>9018</v>
      </c>
      <c r="L10" s="21">
        <v>249</v>
      </c>
      <c r="M10" s="21">
        <v>3</v>
      </c>
      <c r="N10" s="21">
        <v>252</v>
      </c>
      <c r="O10" s="21"/>
      <c r="P10" s="21"/>
      <c r="Q10" s="21"/>
    </row>
    <row r="11" spans="1:17" ht="33" customHeight="1">
      <c r="A11" s="22"/>
      <c r="B11" s="81" t="s">
        <v>19</v>
      </c>
      <c r="C11" s="21">
        <f t="shared" si="0"/>
        <v>8093</v>
      </c>
      <c r="D11" s="21">
        <f t="shared" si="2"/>
        <v>43101</v>
      </c>
      <c r="E11" s="21">
        <f t="shared" si="1"/>
        <v>51194</v>
      </c>
      <c r="F11" s="83"/>
      <c r="G11" s="83"/>
      <c r="H11" s="83"/>
      <c r="I11" s="84">
        <v>5132</v>
      </c>
      <c r="J11" s="84">
        <v>2097</v>
      </c>
      <c r="K11" s="85">
        <v>7229</v>
      </c>
      <c r="L11" s="21">
        <v>1786</v>
      </c>
      <c r="M11" s="21">
        <v>40421</v>
      </c>
      <c r="N11" s="21">
        <v>42207</v>
      </c>
      <c r="O11" s="21">
        <v>1175</v>
      </c>
      <c r="P11" s="21">
        <v>583</v>
      </c>
      <c r="Q11" s="21">
        <v>1758</v>
      </c>
    </row>
    <row r="12" spans="1:17" ht="30" customHeight="1">
      <c r="A12" s="22"/>
      <c r="B12" s="82" t="s">
        <v>114</v>
      </c>
      <c r="C12" s="21"/>
      <c r="D12" s="21"/>
      <c r="E12" s="21"/>
      <c r="F12" s="83"/>
      <c r="G12" s="83"/>
      <c r="H12" s="83"/>
      <c r="I12" s="85"/>
      <c r="J12" s="85"/>
      <c r="K12" s="85"/>
      <c r="L12" s="21"/>
      <c r="M12" s="21"/>
      <c r="N12" s="21"/>
      <c r="O12" s="21"/>
      <c r="P12" s="21"/>
      <c r="Q12" s="21"/>
    </row>
    <row r="13" spans="1:17" ht="33" customHeight="1">
      <c r="A13" s="22"/>
      <c r="B13" s="82" t="s">
        <v>115</v>
      </c>
      <c r="C13" s="21"/>
      <c r="D13" s="21"/>
      <c r="E13" s="21"/>
      <c r="F13" s="83"/>
      <c r="G13" s="83"/>
      <c r="H13" s="83"/>
      <c r="I13" s="85"/>
      <c r="J13" s="85"/>
      <c r="K13" s="85"/>
      <c r="L13" s="21"/>
      <c r="M13" s="21"/>
      <c r="N13" s="21"/>
      <c r="O13" s="21"/>
      <c r="P13" s="21"/>
      <c r="Q13" s="21"/>
    </row>
    <row r="14" spans="1:17" s="90" customFormat="1" ht="33" customHeight="1">
      <c r="A14" s="98"/>
      <c r="B14" s="97" t="s">
        <v>20</v>
      </c>
      <c r="C14" s="99">
        <f t="shared" si="0"/>
        <v>1339378</v>
      </c>
      <c r="D14" s="99">
        <f t="shared" si="2"/>
        <v>46249</v>
      </c>
      <c r="E14" s="99">
        <f t="shared" si="1"/>
        <v>1385627</v>
      </c>
      <c r="F14" s="100">
        <v>149076</v>
      </c>
      <c r="G14" s="100">
        <v>2319</v>
      </c>
      <c r="H14" s="100">
        <v>151395</v>
      </c>
      <c r="I14" s="100">
        <v>410775</v>
      </c>
      <c r="J14" s="100">
        <v>-14449</v>
      </c>
      <c r="K14" s="100">
        <v>396326</v>
      </c>
      <c r="L14" s="99">
        <v>535889</v>
      </c>
      <c r="M14" s="99">
        <v>43336</v>
      </c>
      <c r="N14" s="99">
        <v>579225</v>
      </c>
      <c r="O14" s="99">
        <v>243638</v>
      </c>
      <c r="P14" s="99">
        <v>15043</v>
      </c>
      <c r="Q14" s="99">
        <v>258681</v>
      </c>
    </row>
    <row r="15" spans="1:17" ht="33" customHeight="1">
      <c r="A15" s="19"/>
      <c r="B15" s="81" t="s">
        <v>21</v>
      </c>
      <c r="C15" s="21">
        <f t="shared" si="0"/>
        <v>1273815</v>
      </c>
      <c r="D15" s="21">
        <f t="shared" si="2"/>
        <v>30331</v>
      </c>
      <c r="E15" s="21">
        <f t="shared" si="1"/>
        <v>1304146</v>
      </c>
      <c r="F15" s="83">
        <v>149058</v>
      </c>
      <c r="G15" s="83">
        <v>2308</v>
      </c>
      <c r="H15" s="83">
        <v>151366</v>
      </c>
      <c r="I15" s="85">
        <v>396461</v>
      </c>
      <c r="J15" s="85">
        <v>-22280</v>
      </c>
      <c r="K15" s="85">
        <v>374181</v>
      </c>
      <c r="L15" s="21">
        <v>510460</v>
      </c>
      <c r="M15" s="21">
        <v>35333</v>
      </c>
      <c r="N15" s="21">
        <v>545793</v>
      </c>
      <c r="O15" s="21">
        <v>217836</v>
      </c>
      <c r="P15" s="21">
        <v>14970</v>
      </c>
      <c r="Q15" s="21">
        <v>232806</v>
      </c>
    </row>
    <row r="16" spans="1:17" ht="33" customHeight="1">
      <c r="A16" s="19"/>
      <c r="B16" s="81" t="s">
        <v>22</v>
      </c>
      <c r="C16" s="21">
        <f t="shared" si="0"/>
        <v>1166</v>
      </c>
      <c r="D16" s="21">
        <f t="shared" si="2"/>
        <v>210</v>
      </c>
      <c r="E16" s="21">
        <f t="shared" si="1"/>
        <v>1376</v>
      </c>
      <c r="F16" s="83">
        <v>14</v>
      </c>
      <c r="G16" s="83">
        <v>11</v>
      </c>
      <c r="H16" s="83">
        <v>25</v>
      </c>
      <c r="I16" s="85">
        <v>1152</v>
      </c>
      <c r="J16" s="85">
        <v>199</v>
      </c>
      <c r="K16" s="85">
        <v>1351</v>
      </c>
      <c r="L16" s="21"/>
      <c r="M16" s="21"/>
      <c r="N16" s="21"/>
      <c r="O16" s="21"/>
      <c r="P16" s="21"/>
      <c r="Q16" s="21"/>
    </row>
    <row r="17" spans="1:17" ht="33" customHeight="1">
      <c r="A17" s="22"/>
      <c r="B17" s="81" t="s">
        <v>23</v>
      </c>
      <c r="C17" s="21">
        <f t="shared" si="0"/>
        <v>25754</v>
      </c>
      <c r="D17" s="21">
        <f t="shared" si="2"/>
        <v>8067</v>
      </c>
      <c r="E17" s="21">
        <f t="shared" si="1"/>
        <v>33821</v>
      </c>
      <c r="F17" s="83">
        <v>4</v>
      </c>
      <c r="G17" s="83"/>
      <c r="H17" s="83">
        <v>4</v>
      </c>
      <c r="I17" s="85">
        <v>10</v>
      </c>
      <c r="J17" s="84">
        <v>-9</v>
      </c>
      <c r="K17" s="84">
        <v>1</v>
      </c>
      <c r="L17" s="21">
        <v>25429</v>
      </c>
      <c r="M17" s="21">
        <v>8003</v>
      </c>
      <c r="N17" s="21">
        <v>33432</v>
      </c>
      <c r="O17" s="21">
        <v>311</v>
      </c>
      <c r="P17" s="21">
        <v>73</v>
      </c>
      <c r="Q17" s="21">
        <v>384</v>
      </c>
    </row>
    <row r="18" spans="1:17" ht="33.950000000000003" customHeight="1">
      <c r="A18" s="22"/>
      <c r="B18" s="82" t="s">
        <v>116</v>
      </c>
      <c r="C18" s="21"/>
      <c r="D18" s="21"/>
      <c r="E18" s="21"/>
      <c r="F18" s="83"/>
      <c r="G18" s="83"/>
      <c r="H18" s="83"/>
      <c r="I18" s="85"/>
      <c r="J18" s="85"/>
      <c r="K18" s="85"/>
      <c r="L18" s="21"/>
      <c r="M18" s="21"/>
      <c r="N18" s="21"/>
      <c r="O18" s="21"/>
      <c r="P18" s="21"/>
      <c r="Q18" s="21"/>
    </row>
    <row r="19" spans="1:17" ht="33.950000000000003" customHeight="1">
      <c r="A19" s="22"/>
      <c r="B19" s="82" t="s">
        <v>117</v>
      </c>
      <c r="C19" s="21"/>
      <c r="D19" s="21"/>
      <c r="E19" s="21"/>
      <c r="F19" s="83"/>
      <c r="G19" s="83"/>
      <c r="H19" s="83"/>
      <c r="I19" s="85"/>
      <c r="J19" s="85"/>
      <c r="K19" s="85"/>
      <c r="L19" s="21"/>
      <c r="M19" s="21"/>
      <c r="N19" s="21"/>
      <c r="O19" s="21"/>
      <c r="P19" s="21"/>
      <c r="Q19" s="21"/>
    </row>
    <row r="20" spans="1:17" s="90" customFormat="1" ht="33" customHeight="1">
      <c r="A20" s="98"/>
      <c r="B20" s="97" t="s">
        <v>24</v>
      </c>
      <c r="C20" s="99">
        <f t="shared" si="0"/>
        <v>97190</v>
      </c>
      <c r="D20" s="99">
        <f t="shared" si="2"/>
        <v>13218</v>
      </c>
      <c r="E20" s="99">
        <f t="shared" si="1"/>
        <v>110408</v>
      </c>
      <c r="F20" s="100">
        <v>15890</v>
      </c>
      <c r="G20" s="100">
        <v>13328</v>
      </c>
      <c r="H20" s="100">
        <v>29218</v>
      </c>
      <c r="I20" s="100">
        <v>5156</v>
      </c>
      <c r="J20" s="100">
        <v>3507</v>
      </c>
      <c r="K20" s="100">
        <v>8663</v>
      </c>
      <c r="L20" s="99">
        <v>59236</v>
      </c>
      <c r="M20" s="99">
        <v>-1295</v>
      </c>
      <c r="N20" s="99">
        <v>57941</v>
      </c>
      <c r="O20" s="99">
        <v>16908</v>
      </c>
      <c r="P20" s="99">
        <v>-2322</v>
      </c>
      <c r="Q20" s="99">
        <v>14586</v>
      </c>
    </row>
    <row r="21" spans="1:17" s="90" customFormat="1" ht="33" customHeight="1">
      <c r="A21" s="98"/>
      <c r="B21" s="97" t="s">
        <v>25</v>
      </c>
      <c r="C21" s="99">
        <f t="shared" si="0"/>
        <v>1336605</v>
      </c>
      <c r="D21" s="99">
        <f t="shared" si="2"/>
        <v>13218</v>
      </c>
      <c r="E21" s="99">
        <f t="shared" si="1"/>
        <v>1349824</v>
      </c>
      <c r="F21" s="100">
        <v>292375</v>
      </c>
      <c r="G21" s="100">
        <v>13328</v>
      </c>
      <c r="H21" s="100">
        <v>305703</v>
      </c>
      <c r="I21" s="100">
        <v>57165</v>
      </c>
      <c r="J21" s="100">
        <v>3507</v>
      </c>
      <c r="K21" s="100">
        <v>60673</v>
      </c>
      <c r="L21" s="99">
        <v>791141</v>
      </c>
      <c r="M21" s="99">
        <v>-1295</v>
      </c>
      <c r="N21" s="99">
        <v>789846</v>
      </c>
      <c r="O21" s="99">
        <v>195924</v>
      </c>
      <c r="P21" s="99">
        <v>-2322</v>
      </c>
      <c r="Q21" s="99">
        <v>193602</v>
      </c>
    </row>
    <row r="22" spans="1:17" s="79" customFormat="1" ht="33.950000000000003" customHeight="1">
      <c r="A22" s="13"/>
      <c r="B22" s="39" t="s">
        <v>26</v>
      </c>
      <c r="C22" s="13"/>
      <c r="D22" s="13"/>
      <c r="E22" s="39"/>
      <c r="F22" s="13"/>
      <c r="G22" s="13"/>
      <c r="H22" s="39"/>
      <c r="I22" s="86"/>
      <c r="J22" s="86"/>
      <c r="K22" s="86"/>
      <c r="L22" s="13"/>
      <c r="M22" s="13"/>
      <c r="N22" s="39"/>
      <c r="O22" s="13"/>
      <c r="P22" s="13"/>
      <c r="Q22" s="39"/>
    </row>
  </sheetData>
  <mergeCells count="7">
    <mergeCell ref="A1:Q1"/>
    <mergeCell ref="C3:E3"/>
    <mergeCell ref="F3:H3"/>
    <mergeCell ref="I3:K3"/>
    <mergeCell ref="L3:N3"/>
    <mergeCell ref="O3:Q3"/>
    <mergeCell ref="B3:B4"/>
  </mergeCells>
  <phoneticPr fontId="12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63" fitToHeight="0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view="pageBreakPreview" zoomScale="80" zoomScaleNormal="100" zoomScalePageLayoutView="60" workbookViewId="0">
      <pane activePane="bottomRight" state="frozen"/>
      <selection activeCell="F13" sqref="F13"/>
    </sheetView>
  </sheetViews>
  <sheetFormatPr defaultColWidth="8" defaultRowHeight="13.5"/>
  <cols>
    <col min="1" max="1" width="38.75" style="1"/>
    <col min="2" max="4" width="22.25" style="1"/>
    <col min="5" max="5" width="27" style="1"/>
    <col min="6" max="6" width="21.875" style="1"/>
    <col min="7" max="8" width="22.25" style="1"/>
  </cols>
  <sheetData>
    <row r="1" spans="1:8" ht="51" customHeight="1">
      <c r="A1" s="105" t="s">
        <v>27</v>
      </c>
      <c r="B1" s="106"/>
      <c r="C1" s="105"/>
      <c r="D1" s="105"/>
      <c r="E1" s="107"/>
      <c r="F1" s="105"/>
      <c r="G1" s="105"/>
      <c r="H1" s="105"/>
    </row>
    <row r="2" spans="1:8" ht="33" customHeight="1">
      <c r="A2" s="67" t="s">
        <v>1</v>
      </c>
      <c r="B2" s="68"/>
      <c r="C2" s="67"/>
      <c r="D2" s="67"/>
      <c r="E2" s="75"/>
      <c r="F2" s="47"/>
      <c r="G2" s="76"/>
      <c r="H2" s="63" t="s">
        <v>2</v>
      </c>
    </row>
    <row r="3" spans="1:8" ht="33" customHeight="1">
      <c r="A3" s="69" t="s">
        <v>28</v>
      </c>
      <c r="B3" s="69" t="s">
        <v>10</v>
      </c>
      <c r="C3" s="69" t="s">
        <v>11</v>
      </c>
      <c r="D3" s="69" t="s">
        <v>12</v>
      </c>
      <c r="E3" s="69" t="s">
        <v>28</v>
      </c>
      <c r="F3" s="69" t="s">
        <v>10</v>
      </c>
      <c r="G3" s="69" t="s">
        <v>11</v>
      </c>
      <c r="H3" s="69" t="s">
        <v>12</v>
      </c>
    </row>
    <row r="4" spans="1:8" ht="33" customHeight="1">
      <c r="A4" s="70" t="s">
        <v>29</v>
      </c>
      <c r="B4" s="6">
        <v>15486</v>
      </c>
      <c r="C4" s="71">
        <v>-475</v>
      </c>
      <c r="D4" s="71">
        <v>15011</v>
      </c>
      <c r="E4" s="71" t="s">
        <v>30</v>
      </c>
      <c r="F4" s="71">
        <v>137065</v>
      </c>
      <c r="G4" s="73">
        <v>607</v>
      </c>
      <c r="H4" s="73">
        <v>137672</v>
      </c>
    </row>
    <row r="5" spans="1:8" ht="33" customHeight="1">
      <c r="A5" s="72" t="s">
        <v>31</v>
      </c>
      <c r="B5" s="6">
        <v>432</v>
      </c>
      <c r="C5" s="71"/>
      <c r="D5" s="71">
        <v>432</v>
      </c>
      <c r="E5" s="71" t="s">
        <v>32</v>
      </c>
      <c r="F5" s="71">
        <v>9521</v>
      </c>
      <c r="G5" s="71">
        <v>1174</v>
      </c>
      <c r="H5" s="71">
        <v>10695</v>
      </c>
    </row>
    <row r="6" spans="1:8" ht="33" customHeight="1">
      <c r="A6" s="70" t="s">
        <v>33</v>
      </c>
      <c r="B6" s="6">
        <v>143027</v>
      </c>
      <c r="C6" s="71">
        <v>4750</v>
      </c>
      <c r="D6" s="71">
        <v>147777</v>
      </c>
      <c r="E6" s="71" t="s">
        <v>34</v>
      </c>
      <c r="F6" s="71">
        <v>2472</v>
      </c>
      <c r="G6" s="71">
        <v>527</v>
      </c>
      <c r="H6" s="71">
        <v>2999</v>
      </c>
    </row>
    <row r="7" spans="1:8" ht="33" customHeight="1">
      <c r="A7" s="70" t="s">
        <v>35</v>
      </c>
      <c r="B7" s="6">
        <v>137292</v>
      </c>
      <c r="C7" s="73">
        <v>3446</v>
      </c>
      <c r="D7" s="71">
        <v>140738</v>
      </c>
      <c r="E7" s="71" t="s">
        <v>36</v>
      </c>
      <c r="F7" s="71">
        <v>14</v>
      </c>
      <c r="G7" s="71">
        <v>11</v>
      </c>
      <c r="H7" s="71">
        <v>25</v>
      </c>
    </row>
    <row r="8" spans="1:8" ht="33" customHeight="1">
      <c r="A8" s="70" t="s">
        <v>37</v>
      </c>
      <c r="B8" s="6">
        <v>3195</v>
      </c>
      <c r="C8" s="71">
        <v>79</v>
      </c>
      <c r="D8" s="71">
        <v>3274</v>
      </c>
      <c r="E8" s="71" t="s">
        <v>38</v>
      </c>
      <c r="F8" s="71">
        <v>4</v>
      </c>
      <c r="G8" s="71">
        <v>0</v>
      </c>
      <c r="H8" s="71">
        <v>4</v>
      </c>
    </row>
    <row r="9" spans="1:8" ht="33" customHeight="1">
      <c r="A9" s="70" t="s">
        <v>39</v>
      </c>
      <c r="B9" s="6">
        <v>600</v>
      </c>
      <c r="C9" s="71">
        <v>11138</v>
      </c>
      <c r="D9" s="71">
        <v>11738</v>
      </c>
      <c r="E9" s="71"/>
      <c r="F9" s="71"/>
      <c r="G9" s="71"/>
      <c r="H9" s="71"/>
    </row>
    <row r="10" spans="1:8" ht="33" customHeight="1">
      <c r="A10" s="70" t="s">
        <v>40</v>
      </c>
      <c r="B10" s="6">
        <v>4459</v>
      </c>
      <c r="C10" s="71">
        <v>222</v>
      </c>
      <c r="D10" s="71">
        <v>4681</v>
      </c>
      <c r="E10" s="71"/>
      <c r="F10" s="71"/>
      <c r="G10" s="71"/>
      <c r="H10" s="71"/>
    </row>
    <row r="11" spans="1:8" ht="33" customHeight="1">
      <c r="A11" s="70" t="s">
        <v>41</v>
      </c>
      <c r="B11" s="6">
        <v>1321</v>
      </c>
      <c r="C11" s="71">
        <v>0</v>
      </c>
      <c r="D11" s="71">
        <v>1321</v>
      </c>
      <c r="E11" s="71"/>
      <c r="F11" s="71"/>
      <c r="G11" s="71"/>
      <c r="H11" s="71"/>
    </row>
    <row r="12" spans="1:8" ht="33" customHeight="1">
      <c r="A12" s="70" t="s">
        <v>42</v>
      </c>
      <c r="B12" s="6">
        <v>73</v>
      </c>
      <c r="C12" s="71">
        <v>12</v>
      </c>
      <c r="D12" s="71">
        <v>85</v>
      </c>
      <c r="E12" s="71"/>
      <c r="F12" s="71"/>
      <c r="G12" s="71"/>
      <c r="H12" s="71"/>
    </row>
    <row r="13" spans="1:8" ht="33" customHeight="1">
      <c r="A13" s="70" t="s">
        <v>43</v>
      </c>
      <c r="B13" s="6"/>
      <c r="C13" s="71"/>
      <c r="D13" s="71"/>
      <c r="E13" s="71"/>
      <c r="F13" s="71"/>
      <c r="G13" s="71"/>
      <c r="H13" s="71"/>
    </row>
    <row r="14" spans="1:8" ht="33" customHeight="1">
      <c r="A14" s="70" t="s">
        <v>44</v>
      </c>
      <c r="B14" s="6">
        <v>164966</v>
      </c>
      <c r="C14" s="71">
        <v>15647</v>
      </c>
      <c r="D14" s="71">
        <v>180613</v>
      </c>
      <c r="E14" s="71" t="s">
        <v>45</v>
      </c>
      <c r="F14" s="71">
        <v>149076</v>
      </c>
      <c r="G14" s="71">
        <v>2319</v>
      </c>
      <c r="H14" s="71">
        <v>151395</v>
      </c>
    </row>
    <row r="15" spans="1:8" ht="33" customHeight="1">
      <c r="A15" s="70" t="s">
        <v>46</v>
      </c>
      <c r="B15" s="6"/>
      <c r="C15" s="71"/>
      <c r="D15" s="71"/>
      <c r="E15" s="71" t="s">
        <v>47</v>
      </c>
      <c r="F15" s="71"/>
      <c r="G15" s="71"/>
      <c r="H15" s="71"/>
    </row>
    <row r="16" spans="1:8" ht="33" customHeight="1">
      <c r="A16" s="70" t="s">
        <v>48</v>
      </c>
      <c r="B16" s="6"/>
      <c r="C16" s="71"/>
      <c r="D16" s="71"/>
      <c r="E16" s="71" t="s">
        <v>49</v>
      </c>
      <c r="F16" s="71"/>
      <c r="G16" s="71"/>
      <c r="H16" s="71"/>
    </row>
    <row r="17" spans="1:8" ht="33" customHeight="1">
      <c r="A17" s="70" t="s">
        <v>50</v>
      </c>
      <c r="B17" s="6">
        <v>164966</v>
      </c>
      <c r="C17" s="71">
        <v>15647</v>
      </c>
      <c r="D17" s="71">
        <v>180613</v>
      </c>
      <c r="E17" s="71" t="s">
        <v>51</v>
      </c>
      <c r="F17" s="71">
        <v>149076</v>
      </c>
      <c r="G17" s="71">
        <v>2319</v>
      </c>
      <c r="H17" s="71">
        <v>151395</v>
      </c>
    </row>
    <row r="18" spans="1:8" ht="33" customHeight="1">
      <c r="A18" s="4"/>
      <c r="B18" s="6"/>
      <c r="C18" s="71"/>
      <c r="D18" s="71"/>
      <c r="E18" s="71" t="s">
        <v>52</v>
      </c>
      <c r="F18" s="71">
        <v>15890</v>
      </c>
      <c r="G18" s="71">
        <v>13328</v>
      </c>
      <c r="H18" s="71">
        <v>29218</v>
      </c>
    </row>
    <row r="19" spans="1:8" ht="33" customHeight="1">
      <c r="A19" s="70" t="s">
        <v>53</v>
      </c>
      <c r="B19" s="6">
        <v>276485</v>
      </c>
      <c r="C19" s="71">
        <v>0</v>
      </c>
      <c r="D19" s="71">
        <v>276485</v>
      </c>
      <c r="E19" s="71" t="s">
        <v>54</v>
      </c>
      <c r="F19" s="71">
        <v>292375</v>
      </c>
      <c r="G19" s="71">
        <v>13328</v>
      </c>
      <c r="H19" s="71">
        <v>305703</v>
      </c>
    </row>
    <row r="20" spans="1:8" ht="33" customHeight="1">
      <c r="A20" s="69" t="s">
        <v>55</v>
      </c>
      <c r="B20" s="6">
        <v>441451</v>
      </c>
      <c r="C20" s="71">
        <v>15647</v>
      </c>
      <c r="D20" s="73">
        <v>457098</v>
      </c>
      <c r="E20" s="71" t="s">
        <v>56</v>
      </c>
      <c r="F20" s="71">
        <v>441451</v>
      </c>
      <c r="G20" s="71">
        <v>15647</v>
      </c>
      <c r="H20" s="73">
        <v>457098</v>
      </c>
    </row>
    <row r="21" spans="1:8" ht="29.45" customHeight="1">
      <c r="A21" s="74"/>
      <c r="B21" s="42"/>
      <c r="C21" s="74"/>
      <c r="D21" s="74"/>
      <c r="E21" s="77"/>
      <c r="F21" s="74"/>
      <c r="G21" s="74"/>
      <c r="H21" s="78"/>
    </row>
  </sheetData>
  <mergeCells count="1">
    <mergeCell ref="A1:H1"/>
  </mergeCells>
  <phoneticPr fontId="12" type="noConversion"/>
  <printOptions horizontalCentered="1"/>
  <pageMargins left="0.39370078740157499" right="0.39370078740157499" top="0.39370078740157499" bottom="0.39370078740157499" header="0.51180999999999999" footer="0.51180999999999999"/>
  <pageSetup paperSize="9" scale="71" orientation="landscape" errors="blank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showZeros="0" view="pageBreakPreview" zoomScaleNormal="100" zoomScalePageLayoutView="60" workbookViewId="0">
      <pane activePane="bottomRight" state="frozen"/>
      <selection activeCell="D8" sqref="D8"/>
    </sheetView>
  </sheetViews>
  <sheetFormatPr defaultColWidth="8" defaultRowHeight="13.5"/>
  <cols>
    <col min="1" max="1" width="25.375" style="1" customWidth="1"/>
    <col min="2" max="2" width="18" style="1" customWidth="1"/>
    <col min="3" max="3" width="17.875" style="1" customWidth="1"/>
    <col min="4" max="4" width="17" style="1" customWidth="1"/>
    <col min="5" max="5" width="24" style="1" customWidth="1"/>
    <col min="6" max="8" width="19.5" style="1"/>
  </cols>
  <sheetData>
    <row r="1" spans="1:8" ht="42.95" customHeight="1">
      <c r="A1" s="105" t="s">
        <v>57</v>
      </c>
      <c r="B1" s="105"/>
      <c r="C1" s="105"/>
      <c r="D1" s="105"/>
      <c r="E1" s="107"/>
      <c r="F1" s="105"/>
      <c r="G1" s="105"/>
      <c r="H1" s="105"/>
    </row>
    <row r="2" spans="1:8" ht="21" customHeight="1">
      <c r="A2" s="45" t="s">
        <v>1</v>
      </c>
      <c r="B2" s="46"/>
      <c r="C2" s="45"/>
      <c r="D2" s="47"/>
      <c r="E2" s="62"/>
      <c r="F2" s="45"/>
      <c r="G2" s="45"/>
      <c r="H2" s="63" t="s">
        <v>58</v>
      </c>
    </row>
    <row r="3" spans="1:8" ht="27" customHeight="1">
      <c r="A3" s="48" t="s">
        <v>59</v>
      </c>
      <c r="B3" s="49" t="s">
        <v>10</v>
      </c>
      <c r="C3" s="48" t="s">
        <v>11</v>
      </c>
      <c r="D3" s="48" t="s">
        <v>12</v>
      </c>
      <c r="E3" s="48" t="s">
        <v>60</v>
      </c>
      <c r="F3" s="48" t="s">
        <v>10</v>
      </c>
      <c r="G3" s="48" t="s">
        <v>11</v>
      </c>
      <c r="H3" s="48" t="s">
        <v>12</v>
      </c>
    </row>
    <row r="4" spans="1:8" ht="29.45" customHeight="1">
      <c r="A4" s="28" t="s">
        <v>61</v>
      </c>
      <c r="B4" s="50">
        <v>318907</v>
      </c>
      <c r="C4" s="51">
        <v>2972</v>
      </c>
      <c r="D4" s="50">
        <v>321879</v>
      </c>
      <c r="E4" s="64" t="s">
        <v>62</v>
      </c>
      <c r="F4" s="51">
        <v>396461</v>
      </c>
      <c r="G4" s="51">
        <v>-22280</v>
      </c>
      <c r="H4" s="51">
        <v>374181</v>
      </c>
    </row>
    <row r="5" spans="1:8" ht="29.45" customHeight="1">
      <c r="A5" s="28" t="s">
        <v>63</v>
      </c>
      <c r="B5" s="50">
        <v>290706</v>
      </c>
      <c r="C5" s="51">
        <v>3403</v>
      </c>
      <c r="D5" s="50">
        <v>294109</v>
      </c>
      <c r="E5" s="64" t="s">
        <v>64</v>
      </c>
      <c r="F5" s="51">
        <v>1152</v>
      </c>
      <c r="G5" s="51">
        <v>199</v>
      </c>
      <c r="H5" s="51">
        <v>1351</v>
      </c>
    </row>
    <row r="6" spans="1:8" ht="29.45" customHeight="1">
      <c r="A6" s="28" t="s">
        <v>33</v>
      </c>
      <c r="B6" s="50">
        <v>80673</v>
      </c>
      <c r="C6" s="51">
        <v>-19573</v>
      </c>
      <c r="D6" s="50">
        <v>61100</v>
      </c>
      <c r="E6" s="64" t="s">
        <v>65</v>
      </c>
      <c r="F6" s="51">
        <v>10</v>
      </c>
      <c r="G6" s="53">
        <v>-9</v>
      </c>
      <c r="H6" s="53">
        <v>1</v>
      </c>
    </row>
    <row r="7" spans="1:8" ht="29.45" customHeight="1">
      <c r="A7" s="28" t="s">
        <v>66</v>
      </c>
      <c r="B7" s="50">
        <v>80673</v>
      </c>
      <c r="C7" s="51">
        <v>-19573</v>
      </c>
      <c r="D7" s="50">
        <v>61100</v>
      </c>
      <c r="E7" s="58"/>
      <c r="F7" s="58"/>
      <c r="G7" s="58"/>
      <c r="H7" s="58"/>
    </row>
    <row r="8" spans="1:8" ht="29.45" customHeight="1">
      <c r="A8" s="28" t="s">
        <v>67</v>
      </c>
      <c r="B8" s="50">
        <v>591</v>
      </c>
      <c r="C8" s="51">
        <v>112</v>
      </c>
      <c r="D8" s="50">
        <v>703</v>
      </c>
      <c r="E8" s="58"/>
      <c r="F8" s="58"/>
      <c r="G8" s="58"/>
      <c r="H8" s="58"/>
    </row>
    <row r="9" spans="1:8" ht="29.45" customHeight="1">
      <c r="A9" s="28" t="s">
        <v>68</v>
      </c>
      <c r="B9" s="50">
        <v>6332</v>
      </c>
      <c r="C9" s="51">
        <v>2686</v>
      </c>
      <c r="D9" s="50">
        <v>9018</v>
      </c>
      <c r="E9" s="58"/>
      <c r="F9" s="58"/>
      <c r="G9" s="58"/>
      <c r="H9" s="58"/>
    </row>
    <row r="10" spans="1:8" ht="29.45" customHeight="1">
      <c r="A10" s="28" t="s">
        <v>69</v>
      </c>
      <c r="B10" s="52">
        <v>5132</v>
      </c>
      <c r="C10" s="53">
        <v>2097</v>
      </c>
      <c r="D10" s="50">
        <v>7229</v>
      </c>
      <c r="E10" s="58"/>
      <c r="F10" s="58"/>
      <c r="G10" s="58"/>
      <c r="H10" s="58"/>
    </row>
    <row r="11" spans="1:8" ht="29.45" customHeight="1">
      <c r="A11" s="28" t="s">
        <v>70</v>
      </c>
      <c r="B11" s="50"/>
      <c r="C11" s="51"/>
      <c r="D11" s="54"/>
      <c r="E11" s="58"/>
      <c r="F11" s="58"/>
      <c r="G11" s="58"/>
      <c r="H11" s="58"/>
    </row>
    <row r="12" spans="1:8" ht="29.45" customHeight="1">
      <c r="A12" s="28" t="s">
        <v>71</v>
      </c>
      <c r="B12" s="50">
        <v>411635</v>
      </c>
      <c r="C12" s="55">
        <v>-11706</v>
      </c>
      <c r="D12" s="50">
        <v>399929</v>
      </c>
      <c r="E12" s="64" t="s">
        <v>72</v>
      </c>
      <c r="F12" s="51">
        <v>397623</v>
      </c>
      <c r="G12" s="51">
        <v>-22090</v>
      </c>
      <c r="H12" s="53">
        <v>375533</v>
      </c>
    </row>
    <row r="13" spans="1:8" ht="29.45" customHeight="1">
      <c r="A13" s="28" t="s">
        <v>73</v>
      </c>
      <c r="B13" s="54"/>
      <c r="C13" s="51">
        <v>306</v>
      </c>
      <c r="D13" s="50">
        <v>306</v>
      </c>
      <c r="E13" s="64" t="s">
        <v>74</v>
      </c>
      <c r="F13" s="51"/>
      <c r="G13" s="51"/>
      <c r="H13" s="51"/>
    </row>
    <row r="14" spans="1:8" ht="29.45" customHeight="1">
      <c r="A14" s="28" t="s">
        <v>75</v>
      </c>
      <c r="B14" s="50">
        <v>4296</v>
      </c>
      <c r="C14" s="51">
        <v>458</v>
      </c>
      <c r="D14" s="50">
        <v>4754</v>
      </c>
      <c r="E14" s="64" t="s">
        <v>76</v>
      </c>
      <c r="F14" s="51">
        <v>13152</v>
      </c>
      <c r="G14" s="51">
        <v>7641</v>
      </c>
      <c r="H14" s="51">
        <v>20793</v>
      </c>
    </row>
    <row r="15" spans="1:8" ht="29.45" customHeight="1">
      <c r="A15" s="28" t="s">
        <v>77</v>
      </c>
      <c r="B15" s="52">
        <v>415931</v>
      </c>
      <c r="C15" s="56">
        <v>-10942</v>
      </c>
      <c r="D15" s="50">
        <v>404989</v>
      </c>
      <c r="E15" s="64" t="s">
        <v>78</v>
      </c>
      <c r="F15" s="51">
        <v>410775</v>
      </c>
      <c r="G15" s="51">
        <v>-14449</v>
      </c>
      <c r="H15" s="51">
        <v>396326</v>
      </c>
    </row>
    <row r="16" spans="1:8" ht="29.45" customHeight="1">
      <c r="A16" s="57"/>
      <c r="B16" s="58"/>
      <c r="C16" s="58"/>
      <c r="D16" s="59"/>
      <c r="E16" s="64" t="s">
        <v>79</v>
      </c>
      <c r="F16" s="53">
        <v>5156</v>
      </c>
      <c r="G16" s="53">
        <v>3507</v>
      </c>
      <c r="H16" s="51">
        <v>8663</v>
      </c>
    </row>
    <row r="17" spans="1:8" ht="29.45" customHeight="1">
      <c r="A17" s="28" t="s">
        <v>80</v>
      </c>
      <c r="B17" s="50">
        <v>52010</v>
      </c>
      <c r="C17" s="60">
        <v>0</v>
      </c>
      <c r="D17" s="50">
        <v>52010</v>
      </c>
      <c r="E17" s="64" t="s">
        <v>81</v>
      </c>
      <c r="F17" s="51">
        <v>57165</v>
      </c>
      <c r="G17" s="53">
        <v>3507</v>
      </c>
      <c r="H17" s="51">
        <v>60673</v>
      </c>
    </row>
    <row r="18" spans="1:8" ht="29.45" customHeight="1">
      <c r="A18" s="48" t="s">
        <v>55</v>
      </c>
      <c r="B18" s="52">
        <v>467941</v>
      </c>
      <c r="C18" s="52">
        <v>-10942</v>
      </c>
      <c r="D18" s="50">
        <v>456999</v>
      </c>
      <c r="E18" s="64" t="s">
        <v>55</v>
      </c>
      <c r="F18" s="51">
        <v>467940</v>
      </c>
      <c r="G18" s="53">
        <v>-10942</v>
      </c>
      <c r="H18" s="51">
        <v>456999</v>
      </c>
    </row>
    <row r="19" spans="1:8" ht="29.45" customHeight="1">
      <c r="A19" s="61"/>
      <c r="B19" s="61"/>
      <c r="C19" s="61"/>
      <c r="D19" s="61"/>
      <c r="E19" s="65"/>
      <c r="F19" s="61"/>
      <c r="G19" s="61"/>
      <c r="H19" s="66"/>
    </row>
  </sheetData>
  <mergeCells count="1">
    <mergeCell ref="A1:H1"/>
  </mergeCells>
  <phoneticPr fontId="12" type="noConversion"/>
  <printOptions horizontalCentered="1"/>
  <pageMargins left="0.39370078740157499" right="0.39370078740157499" top="0.78740157480314998" bottom="0.78740157480314998" header="0.51180999999999999" footer="0.51180999999999999"/>
  <pageSetup paperSize="9" scale="88" orientation="landscape" errors="blank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showGridLines="0" view="pageBreakPreview" zoomScale="90" zoomScaleNormal="100" zoomScalePageLayoutView="60" workbookViewId="0">
      <pane activePane="bottomRight" state="frozen"/>
      <selection activeCell="H16" sqref="H16"/>
    </sheetView>
  </sheetViews>
  <sheetFormatPr defaultColWidth="8" defaultRowHeight="13.5"/>
  <cols>
    <col min="1" max="1" width="8" style="1" hidden="1"/>
    <col min="2" max="2" width="33.5" style="1"/>
    <col min="3" max="3" width="20.625" style="1"/>
    <col min="4" max="4" width="22.75" style="1"/>
    <col min="5" max="5" width="20.625" style="1"/>
    <col min="6" max="6" width="19.125" style="1"/>
    <col min="7" max="7" width="22.75" style="1"/>
    <col min="8" max="8" width="19.125" style="1"/>
    <col min="9" max="9" width="20.625" style="1"/>
    <col min="10" max="10" width="22.375" style="1"/>
    <col min="11" max="11" width="20.625" style="1"/>
  </cols>
  <sheetData>
    <row r="1" spans="1:11" ht="36.6" customHeight="1">
      <c r="A1" s="13"/>
      <c r="B1" s="108" t="s">
        <v>82</v>
      </c>
      <c r="C1" s="105"/>
      <c r="D1" s="105"/>
      <c r="E1" s="105"/>
      <c r="F1" s="105"/>
      <c r="G1" s="105"/>
      <c r="H1" s="105"/>
      <c r="I1" s="105"/>
      <c r="J1" s="105"/>
      <c r="K1" s="105"/>
    </row>
    <row r="2" spans="1:11" ht="27.95" customHeight="1">
      <c r="A2" s="13"/>
      <c r="B2" s="14" t="s">
        <v>1</v>
      </c>
      <c r="C2" s="14"/>
      <c r="D2" s="14"/>
      <c r="E2" s="14"/>
      <c r="F2" s="40"/>
      <c r="G2" s="40"/>
      <c r="H2" s="40"/>
      <c r="I2" s="14"/>
      <c r="J2" s="14"/>
      <c r="K2" s="43" t="s">
        <v>2</v>
      </c>
    </row>
    <row r="3" spans="1:11" ht="26.45" customHeight="1">
      <c r="A3" s="15"/>
      <c r="B3" s="109" t="s">
        <v>28</v>
      </c>
      <c r="C3" s="109" t="s">
        <v>10</v>
      </c>
      <c r="D3" s="110"/>
      <c r="E3" s="110"/>
      <c r="F3" s="109" t="s">
        <v>11</v>
      </c>
      <c r="G3" s="110"/>
      <c r="H3" s="110"/>
      <c r="I3" s="109" t="s">
        <v>12</v>
      </c>
      <c r="J3" s="110"/>
      <c r="K3" s="110"/>
    </row>
    <row r="4" spans="1:11" ht="41.45" customHeight="1">
      <c r="A4" s="16"/>
      <c r="B4" s="103"/>
      <c r="C4" s="18" t="s">
        <v>83</v>
      </c>
      <c r="D4" s="18" t="s">
        <v>84</v>
      </c>
      <c r="E4" s="18" t="s">
        <v>85</v>
      </c>
      <c r="F4" s="18" t="s">
        <v>83</v>
      </c>
      <c r="G4" s="18" t="s">
        <v>84</v>
      </c>
      <c r="H4" s="18" t="s">
        <v>85</v>
      </c>
      <c r="I4" s="18" t="s">
        <v>83</v>
      </c>
      <c r="J4" s="18" t="s">
        <v>84</v>
      </c>
      <c r="K4" s="18" t="s">
        <v>85</v>
      </c>
    </row>
    <row r="5" spans="1:11" ht="26.45" customHeight="1">
      <c r="A5" s="19"/>
      <c r="B5" s="20" t="s">
        <v>86</v>
      </c>
      <c r="C5" s="21">
        <v>575947</v>
      </c>
      <c r="D5" s="21">
        <v>384496</v>
      </c>
      <c r="E5" s="21">
        <v>191451</v>
      </c>
      <c r="F5" s="21">
        <v>0</v>
      </c>
      <c r="G5" s="21">
        <v>0</v>
      </c>
      <c r="H5" s="21">
        <v>0</v>
      </c>
      <c r="I5" s="21">
        <v>575947</v>
      </c>
      <c r="J5" s="21">
        <v>384496</v>
      </c>
      <c r="K5" s="21">
        <v>191451</v>
      </c>
    </row>
    <row r="6" spans="1:11" ht="26.45" customHeight="1">
      <c r="A6" s="22"/>
      <c r="B6" s="20" t="s">
        <v>87</v>
      </c>
      <c r="C6" s="21">
        <v>442604</v>
      </c>
      <c r="D6" s="21">
        <v>384496</v>
      </c>
      <c r="E6" s="21">
        <v>58108</v>
      </c>
      <c r="F6" s="21">
        <v>0</v>
      </c>
      <c r="G6" s="21">
        <v>0</v>
      </c>
      <c r="H6" s="21">
        <v>0</v>
      </c>
      <c r="I6" s="21">
        <v>442604</v>
      </c>
      <c r="J6" s="21">
        <v>384496</v>
      </c>
      <c r="K6" s="21">
        <v>58108</v>
      </c>
    </row>
    <row r="7" spans="1:11" ht="26.45" customHeight="1">
      <c r="A7" s="22"/>
      <c r="B7" s="20" t="s">
        <v>88</v>
      </c>
      <c r="C7" s="21">
        <v>133343</v>
      </c>
      <c r="D7" s="21">
        <v>0</v>
      </c>
      <c r="E7" s="21">
        <v>133343</v>
      </c>
      <c r="F7" s="21">
        <v>0</v>
      </c>
      <c r="G7" s="21">
        <v>0</v>
      </c>
      <c r="H7" s="21">
        <v>0</v>
      </c>
      <c r="I7" s="21">
        <v>133343</v>
      </c>
      <c r="J7" s="21">
        <v>0</v>
      </c>
      <c r="K7" s="21">
        <v>133343</v>
      </c>
    </row>
    <row r="8" spans="1:11" ht="26.45" customHeight="1">
      <c r="A8" s="19"/>
      <c r="B8" s="20" t="s">
        <v>33</v>
      </c>
      <c r="C8" s="21">
        <v>1545</v>
      </c>
      <c r="D8" s="21">
        <v>1545</v>
      </c>
      <c r="E8" s="21">
        <v>0</v>
      </c>
      <c r="F8" s="21">
        <v>505</v>
      </c>
      <c r="G8" s="21">
        <v>505</v>
      </c>
      <c r="H8" s="21">
        <v>0</v>
      </c>
      <c r="I8" s="21">
        <v>2050</v>
      </c>
      <c r="J8" s="21">
        <v>2050</v>
      </c>
      <c r="K8" s="21">
        <v>0</v>
      </c>
    </row>
    <row r="9" spans="1:11" ht="36.950000000000003" customHeight="1">
      <c r="A9" s="22"/>
      <c r="B9" s="23" t="s">
        <v>89</v>
      </c>
      <c r="C9" s="24">
        <v>1545</v>
      </c>
      <c r="D9" s="24">
        <v>1545</v>
      </c>
      <c r="E9" s="24">
        <v>0</v>
      </c>
      <c r="F9" s="24">
        <v>505</v>
      </c>
      <c r="G9" s="24">
        <v>505</v>
      </c>
      <c r="H9" s="24">
        <v>0</v>
      </c>
      <c r="I9" s="24">
        <v>2050</v>
      </c>
      <c r="J9" s="24">
        <v>2050</v>
      </c>
      <c r="K9" s="24">
        <v>0</v>
      </c>
    </row>
    <row r="10" spans="1:11" ht="26.45" customHeight="1">
      <c r="A10" s="22"/>
      <c r="B10" s="20" t="s">
        <v>67</v>
      </c>
      <c r="C10" s="25">
        <v>15598</v>
      </c>
      <c r="D10" s="25">
        <v>15598</v>
      </c>
      <c r="E10" s="25">
        <v>0</v>
      </c>
      <c r="F10" s="25">
        <v>1112</v>
      </c>
      <c r="G10" s="25">
        <v>1112</v>
      </c>
      <c r="H10" s="25">
        <v>0</v>
      </c>
      <c r="I10" s="25">
        <v>16710</v>
      </c>
      <c r="J10" s="25">
        <v>16710</v>
      </c>
      <c r="K10" s="25">
        <v>0</v>
      </c>
    </row>
    <row r="11" spans="1:11" ht="26.45" customHeight="1">
      <c r="A11" s="22"/>
      <c r="B11" s="26" t="s">
        <v>68</v>
      </c>
      <c r="C11" s="24">
        <v>249</v>
      </c>
      <c r="D11" s="24">
        <v>0</v>
      </c>
      <c r="E11" s="24">
        <v>249</v>
      </c>
      <c r="F11" s="24">
        <v>3</v>
      </c>
      <c r="G11" s="24">
        <v>0</v>
      </c>
      <c r="H11" s="24">
        <v>3</v>
      </c>
      <c r="I11" s="24">
        <v>252</v>
      </c>
      <c r="J11" s="24">
        <v>0</v>
      </c>
      <c r="K11" s="24">
        <v>252</v>
      </c>
    </row>
    <row r="12" spans="1:11" ht="26.45" customHeight="1">
      <c r="A12" s="27"/>
      <c r="B12" s="28" t="s">
        <v>69</v>
      </c>
      <c r="C12" s="29">
        <v>1786</v>
      </c>
      <c r="D12" s="29">
        <v>1786</v>
      </c>
      <c r="E12" s="32">
        <v>0</v>
      </c>
      <c r="F12" s="29">
        <v>40421</v>
      </c>
      <c r="G12" s="29">
        <v>40421</v>
      </c>
      <c r="H12" s="32">
        <v>0</v>
      </c>
      <c r="I12" s="29">
        <v>42207</v>
      </c>
      <c r="J12" s="29">
        <v>42207</v>
      </c>
      <c r="K12" s="32">
        <v>0</v>
      </c>
    </row>
    <row r="13" spans="1:11" ht="26.45" customHeight="1">
      <c r="A13" s="30"/>
      <c r="B13" s="31" t="s">
        <v>90</v>
      </c>
      <c r="C13" s="32">
        <v>288</v>
      </c>
      <c r="D13" s="33">
        <v>288</v>
      </c>
      <c r="E13" s="41">
        <v>0</v>
      </c>
      <c r="F13" s="32">
        <v>477</v>
      </c>
      <c r="G13" s="33">
        <v>477</v>
      </c>
      <c r="H13" s="41">
        <v>0</v>
      </c>
      <c r="I13" s="32">
        <v>765</v>
      </c>
      <c r="J13" s="33">
        <v>765</v>
      </c>
      <c r="K13" s="21">
        <v>0</v>
      </c>
    </row>
    <row r="14" spans="1:11" ht="26.45" customHeight="1">
      <c r="A14" s="19"/>
      <c r="B14" s="20" t="s">
        <v>71</v>
      </c>
      <c r="C14" s="21">
        <v>595125</v>
      </c>
      <c r="D14" s="21">
        <v>403425</v>
      </c>
      <c r="E14" s="21">
        <v>191700</v>
      </c>
      <c r="F14" s="21">
        <v>42041</v>
      </c>
      <c r="G14" s="21">
        <v>42038</v>
      </c>
      <c r="H14" s="21">
        <v>3</v>
      </c>
      <c r="I14" s="21">
        <v>637166</v>
      </c>
      <c r="J14" s="21">
        <v>445463</v>
      </c>
      <c r="K14" s="21">
        <v>191703</v>
      </c>
    </row>
    <row r="15" spans="1:11" ht="26.45" customHeight="1">
      <c r="A15" s="19"/>
      <c r="B15" s="20" t="s">
        <v>73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</row>
    <row r="16" spans="1:11" ht="26.45" customHeight="1">
      <c r="A16" s="19"/>
      <c r="B16" s="20" t="s">
        <v>75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ht="26.45" customHeight="1">
      <c r="A17" s="19"/>
      <c r="B17" s="20" t="s">
        <v>77</v>
      </c>
      <c r="C17" s="21">
        <v>595125</v>
      </c>
      <c r="D17" s="21">
        <v>403425</v>
      </c>
      <c r="E17" s="21">
        <v>191700</v>
      </c>
      <c r="F17" s="21">
        <v>42041</v>
      </c>
      <c r="G17" s="21">
        <v>42038</v>
      </c>
      <c r="H17" s="21">
        <v>3</v>
      </c>
      <c r="I17" s="21">
        <v>637166</v>
      </c>
      <c r="J17" s="21">
        <v>445463</v>
      </c>
      <c r="K17" s="21">
        <v>191703</v>
      </c>
    </row>
    <row r="18" spans="1:11" ht="26.45" customHeight="1">
      <c r="A18" s="19"/>
      <c r="B18" s="20" t="s">
        <v>80</v>
      </c>
      <c r="C18" s="21">
        <v>731905</v>
      </c>
      <c r="D18" s="21">
        <v>714249</v>
      </c>
      <c r="E18" s="21">
        <v>17656</v>
      </c>
      <c r="F18" s="21">
        <v>0</v>
      </c>
      <c r="G18" s="21">
        <v>0</v>
      </c>
      <c r="H18" s="21">
        <v>0</v>
      </c>
      <c r="I18" s="21">
        <v>731905</v>
      </c>
      <c r="J18" s="21">
        <v>714249</v>
      </c>
      <c r="K18" s="21">
        <v>17656</v>
      </c>
    </row>
    <row r="19" spans="1:11" ht="26.45" customHeight="1">
      <c r="A19" s="19"/>
      <c r="B19" s="34" t="s">
        <v>55</v>
      </c>
      <c r="C19" s="21">
        <v>1327030</v>
      </c>
      <c r="D19" s="21">
        <v>1117674</v>
      </c>
      <c r="E19" s="21">
        <v>209356</v>
      </c>
      <c r="F19" s="21">
        <v>42041</v>
      </c>
      <c r="G19" s="21">
        <v>42038</v>
      </c>
      <c r="H19" s="21">
        <v>3</v>
      </c>
      <c r="I19" s="21">
        <v>1369071</v>
      </c>
      <c r="J19" s="21">
        <v>1159712</v>
      </c>
      <c r="K19" s="21">
        <v>209359</v>
      </c>
    </row>
    <row r="20" spans="1:11" ht="26.45" customHeight="1">
      <c r="A20" s="15"/>
      <c r="B20" s="109" t="s">
        <v>28</v>
      </c>
      <c r="C20" s="111" t="s">
        <v>10</v>
      </c>
      <c r="D20" s="111"/>
      <c r="E20" s="111"/>
      <c r="F20" s="111" t="s">
        <v>11</v>
      </c>
      <c r="G20" s="111"/>
      <c r="H20" s="111"/>
      <c r="I20" s="111" t="s">
        <v>12</v>
      </c>
      <c r="J20" s="111"/>
      <c r="K20" s="111"/>
    </row>
    <row r="21" spans="1:11" ht="37.9" customHeight="1">
      <c r="A21" s="16"/>
      <c r="B21" s="103"/>
      <c r="C21" s="36" t="s">
        <v>83</v>
      </c>
      <c r="D21" s="36" t="s">
        <v>84</v>
      </c>
      <c r="E21" s="36" t="s">
        <v>85</v>
      </c>
      <c r="F21" s="35" t="s">
        <v>83</v>
      </c>
      <c r="G21" s="36" t="s">
        <v>84</v>
      </c>
      <c r="H21" s="36" t="s">
        <v>85</v>
      </c>
      <c r="I21" s="36" t="s">
        <v>83</v>
      </c>
      <c r="J21" s="36" t="s">
        <v>84</v>
      </c>
      <c r="K21" s="36" t="s">
        <v>85</v>
      </c>
    </row>
    <row r="22" spans="1:11" ht="26.45" customHeight="1">
      <c r="A22" s="19"/>
      <c r="B22" s="20" t="s">
        <v>91</v>
      </c>
      <c r="C22" s="21">
        <v>510460</v>
      </c>
      <c r="D22" s="21">
        <v>321338</v>
      </c>
      <c r="E22" s="21">
        <v>189122</v>
      </c>
      <c r="F22" s="21">
        <v>35333</v>
      </c>
      <c r="G22" s="21">
        <v>35502</v>
      </c>
      <c r="H22" s="21">
        <v>-169</v>
      </c>
      <c r="I22" s="21">
        <v>545793</v>
      </c>
      <c r="J22" s="21">
        <v>356840</v>
      </c>
      <c r="K22" s="21">
        <v>188953</v>
      </c>
    </row>
    <row r="23" spans="1:11" ht="26.45" customHeight="1">
      <c r="A23" s="22"/>
      <c r="B23" s="37" t="s">
        <v>92</v>
      </c>
      <c r="C23" s="21">
        <v>187844</v>
      </c>
      <c r="D23" s="21">
        <v>181909</v>
      </c>
      <c r="E23" s="21">
        <v>5935</v>
      </c>
      <c r="F23" s="21">
        <v>46818</v>
      </c>
      <c r="G23" s="21">
        <v>46818</v>
      </c>
      <c r="H23" s="21">
        <v>0</v>
      </c>
      <c r="I23" s="21">
        <v>234662</v>
      </c>
      <c r="J23" s="21">
        <v>228727</v>
      </c>
      <c r="K23" s="21">
        <v>5935</v>
      </c>
    </row>
    <row r="24" spans="1:11" ht="26.45" customHeight="1">
      <c r="A24" s="22"/>
      <c r="B24" s="37" t="s">
        <v>93</v>
      </c>
      <c r="C24" s="21">
        <v>294159</v>
      </c>
      <c r="D24" s="21">
        <v>110972</v>
      </c>
      <c r="E24" s="21">
        <v>183187</v>
      </c>
      <c r="F24" s="21">
        <v>-12759</v>
      </c>
      <c r="G24" s="21">
        <v>-12590</v>
      </c>
      <c r="H24" s="21">
        <v>-169</v>
      </c>
      <c r="I24" s="21">
        <v>281400</v>
      </c>
      <c r="J24" s="21">
        <v>98382</v>
      </c>
      <c r="K24" s="21">
        <v>183018</v>
      </c>
    </row>
    <row r="25" spans="1:11" ht="26.45" customHeight="1">
      <c r="A25" s="22"/>
      <c r="B25" s="37" t="s">
        <v>94</v>
      </c>
      <c r="C25" s="21">
        <v>7455</v>
      </c>
      <c r="D25" s="21">
        <v>7455</v>
      </c>
      <c r="E25" s="21">
        <v>0</v>
      </c>
      <c r="F25" s="21">
        <v>296</v>
      </c>
      <c r="G25" s="21">
        <v>296</v>
      </c>
      <c r="H25" s="21">
        <v>0</v>
      </c>
      <c r="I25" s="21">
        <v>7751</v>
      </c>
      <c r="J25" s="21">
        <v>7751</v>
      </c>
      <c r="K25" s="21">
        <v>0</v>
      </c>
    </row>
    <row r="26" spans="1:11" ht="26.45" customHeight="1">
      <c r="A26" s="22"/>
      <c r="B26" s="37" t="s">
        <v>95</v>
      </c>
      <c r="C26" s="21">
        <v>21002</v>
      </c>
      <c r="D26" s="21">
        <v>21002</v>
      </c>
      <c r="E26" s="21">
        <v>0</v>
      </c>
      <c r="F26" s="21">
        <v>978</v>
      </c>
      <c r="G26" s="21">
        <v>978</v>
      </c>
      <c r="H26" s="21">
        <v>0</v>
      </c>
      <c r="I26" s="21">
        <v>21980</v>
      </c>
      <c r="J26" s="21">
        <v>21980</v>
      </c>
      <c r="K26" s="21">
        <v>0</v>
      </c>
    </row>
    <row r="27" spans="1:11" ht="26.45" customHeight="1">
      <c r="A27" s="22"/>
      <c r="B27" s="37" t="s">
        <v>64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</row>
    <row r="28" spans="1:11" ht="26.45" customHeight="1">
      <c r="A28" s="19"/>
      <c r="B28" s="37" t="s">
        <v>65</v>
      </c>
      <c r="C28" s="21">
        <v>25429</v>
      </c>
      <c r="D28" s="21">
        <v>25429</v>
      </c>
      <c r="E28" s="21">
        <v>0</v>
      </c>
      <c r="F28" s="21">
        <v>8003</v>
      </c>
      <c r="G28" s="21">
        <v>8003</v>
      </c>
      <c r="H28" s="21">
        <v>0</v>
      </c>
      <c r="I28" s="21">
        <v>33432</v>
      </c>
      <c r="J28" s="21">
        <v>33432</v>
      </c>
      <c r="K28" s="21">
        <v>0</v>
      </c>
    </row>
    <row r="29" spans="1:11" ht="26.45" customHeight="1">
      <c r="A29" s="19"/>
      <c r="B29" s="20" t="s">
        <v>72</v>
      </c>
      <c r="C29" s="21">
        <v>535889</v>
      </c>
      <c r="D29" s="21">
        <v>346767</v>
      </c>
      <c r="E29" s="21">
        <v>189122</v>
      </c>
      <c r="F29" s="21">
        <v>43336</v>
      </c>
      <c r="G29" s="21">
        <v>43505</v>
      </c>
      <c r="H29" s="21">
        <v>-169</v>
      </c>
      <c r="I29" s="21">
        <v>579225</v>
      </c>
      <c r="J29" s="21">
        <v>390272</v>
      </c>
      <c r="K29" s="21">
        <v>188953</v>
      </c>
    </row>
    <row r="30" spans="1:11" ht="26.45" customHeight="1">
      <c r="A30" s="19"/>
      <c r="B30" s="20" t="s">
        <v>74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</row>
    <row r="31" spans="1:11" ht="26.45" customHeight="1">
      <c r="A31" s="19"/>
      <c r="B31" s="20" t="s">
        <v>76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</row>
    <row r="32" spans="1:11" ht="26.45" customHeight="1">
      <c r="A32" s="19"/>
      <c r="B32" s="20" t="s">
        <v>78</v>
      </c>
      <c r="C32" s="21">
        <v>535889</v>
      </c>
      <c r="D32" s="21">
        <v>346767</v>
      </c>
      <c r="E32" s="21">
        <v>189122</v>
      </c>
      <c r="F32" s="21">
        <v>43336</v>
      </c>
      <c r="G32" s="21">
        <v>43505</v>
      </c>
      <c r="H32" s="21">
        <v>-169</v>
      </c>
      <c r="I32" s="21">
        <v>579225</v>
      </c>
      <c r="J32" s="21">
        <v>390272</v>
      </c>
      <c r="K32" s="21">
        <v>188953</v>
      </c>
    </row>
    <row r="33" spans="1:11" ht="26.45" customHeight="1">
      <c r="A33" s="19"/>
      <c r="B33" s="20" t="s">
        <v>79</v>
      </c>
      <c r="C33" s="21">
        <v>59236</v>
      </c>
      <c r="D33" s="21">
        <v>56658</v>
      </c>
      <c r="E33" s="21">
        <v>2578</v>
      </c>
      <c r="F33" s="21">
        <v>-1295</v>
      </c>
      <c r="G33" s="21">
        <v>-1467</v>
      </c>
      <c r="H33" s="21">
        <v>172</v>
      </c>
      <c r="I33" s="21">
        <v>57941</v>
      </c>
      <c r="J33" s="21">
        <v>55191</v>
      </c>
      <c r="K33" s="21">
        <v>2750</v>
      </c>
    </row>
    <row r="34" spans="1:11" ht="26.45" customHeight="1">
      <c r="A34" s="19"/>
      <c r="B34" s="20" t="s">
        <v>81</v>
      </c>
      <c r="C34" s="21">
        <v>791141</v>
      </c>
      <c r="D34" s="21">
        <v>770907</v>
      </c>
      <c r="E34" s="21">
        <v>20234</v>
      </c>
      <c r="F34" s="21">
        <v>-1295</v>
      </c>
      <c r="G34" s="21">
        <v>-1467</v>
      </c>
      <c r="H34" s="21">
        <v>172</v>
      </c>
      <c r="I34" s="21">
        <v>789846</v>
      </c>
      <c r="J34" s="21">
        <v>769440</v>
      </c>
      <c r="K34" s="21">
        <v>20406</v>
      </c>
    </row>
    <row r="35" spans="1:11" ht="26.45" customHeight="1">
      <c r="A35" s="19"/>
      <c r="B35" s="34" t="s">
        <v>56</v>
      </c>
      <c r="C35" s="21">
        <v>1327030</v>
      </c>
      <c r="D35" s="21">
        <v>1117674</v>
      </c>
      <c r="E35" s="21">
        <v>209356</v>
      </c>
      <c r="F35" s="21">
        <v>42041</v>
      </c>
      <c r="G35" s="21">
        <v>42038</v>
      </c>
      <c r="H35" s="21">
        <v>3</v>
      </c>
      <c r="I35" s="21">
        <v>1369071</v>
      </c>
      <c r="J35" s="21">
        <v>1159712</v>
      </c>
      <c r="K35" s="21">
        <v>209359</v>
      </c>
    </row>
    <row r="36" spans="1:11" ht="29.45" customHeight="1">
      <c r="A36" s="13"/>
      <c r="B36" s="38"/>
      <c r="C36" s="39"/>
      <c r="D36" s="39"/>
      <c r="E36" s="39"/>
      <c r="F36" s="42"/>
      <c r="G36" s="42"/>
      <c r="H36" s="42"/>
      <c r="I36" s="39"/>
      <c r="J36" s="39"/>
      <c r="K36" s="44"/>
    </row>
  </sheetData>
  <mergeCells count="9">
    <mergeCell ref="B1:K1"/>
    <mergeCell ref="C3:E3"/>
    <mergeCell ref="F3:H3"/>
    <mergeCell ref="I3:K3"/>
    <mergeCell ref="C20:E20"/>
    <mergeCell ref="F20:H20"/>
    <mergeCell ref="I20:K20"/>
    <mergeCell ref="B3:B4"/>
    <mergeCell ref="B20:B21"/>
  </mergeCells>
  <phoneticPr fontId="12" type="noConversion"/>
  <printOptions horizontalCentered="1"/>
  <pageMargins left="0.39370078740157499" right="0.39370078740157499" top="0.39370078740157499" bottom="0.39370078740157499" header="0.51180999999999999" footer="0.51180999999999999"/>
  <pageSetup paperSize="9" scale="50" orientation="landscape" errors="blank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view="pageBreakPreview" zoomScale="80" zoomScaleNormal="100" zoomScalePageLayoutView="60" workbookViewId="0">
      <pane activePane="bottomRight" state="frozen"/>
      <selection activeCell="E14" sqref="E14"/>
    </sheetView>
  </sheetViews>
  <sheetFormatPr defaultColWidth="8" defaultRowHeight="13.5"/>
  <cols>
    <col min="1" max="1" width="41.375" style="1"/>
    <col min="2" max="2" width="19.625" style="1"/>
    <col min="3" max="4" width="18.125" style="1"/>
    <col min="5" max="5" width="30.25" style="1"/>
    <col min="6" max="8" width="18.125" style="1"/>
  </cols>
  <sheetData>
    <row r="1" spans="1:8" ht="36" customHeight="1">
      <c r="A1" s="108" t="s">
        <v>96</v>
      </c>
      <c r="B1" s="112"/>
      <c r="C1" s="112"/>
      <c r="D1" s="112"/>
      <c r="E1" s="112"/>
      <c r="F1" s="112"/>
      <c r="G1" s="112"/>
      <c r="H1" s="112"/>
    </row>
    <row r="2" spans="1:8" ht="19.899999999999999" customHeight="1">
      <c r="A2" s="2" t="s">
        <v>1</v>
      </c>
      <c r="B2" s="3"/>
      <c r="C2" s="3"/>
      <c r="D2" s="3"/>
      <c r="E2" s="3"/>
      <c r="G2" s="3"/>
      <c r="H2" s="9" t="s">
        <v>2</v>
      </c>
    </row>
    <row r="3" spans="1:8" ht="38.1" customHeight="1">
      <c r="A3" s="4" t="s">
        <v>97</v>
      </c>
      <c r="B3" s="4" t="s">
        <v>10</v>
      </c>
      <c r="C3" s="4" t="s">
        <v>11</v>
      </c>
      <c r="D3" s="4" t="s">
        <v>12</v>
      </c>
      <c r="E3" s="4" t="s">
        <v>97</v>
      </c>
      <c r="F3" s="4" t="s">
        <v>10</v>
      </c>
      <c r="G3" s="4" t="s">
        <v>11</v>
      </c>
      <c r="H3" s="4" t="s">
        <v>12</v>
      </c>
    </row>
    <row r="4" spans="1:8" ht="38.1" customHeight="1">
      <c r="A4" s="5" t="s">
        <v>86</v>
      </c>
      <c r="B4" s="6">
        <v>97087</v>
      </c>
      <c r="C4" s="6">
        <v>0</v>
      </c>
      <c r="D4" s="6">
        <v>97087</v>
      </c>
      <c r="E4" s="10" t="s">
        <v>91</v>
      </c>
      <c r="F4" s="6">
        <v>217836</v>
      </c>
      <c r="G4" s="6">
        <v>14970</v>
      </c>
      <c r="H4" s="6">
        <v>232806</v>
      </c>
    </row>
    <row r="5" spans="1:8" ht="38.1" customHeight="1">
      <c r="A5" s="5" t="s">
        <v>98</v>
      </c>
      <c r="B5" s="6">
        <v>0</v>
      </c>
      <c r="C5" s="6">
        <v>0</v>
      </c>
      <c r="D5" s="6">
        <v>0</v>
      </c>
      <c r="E5" s="10" t="s">
        <v>99</v>
      </c>
      <c r="F5" s="6">
        <v>168443</v>
      </c>
      <c r="G5" s="6">
        <v>19370</v>
      </c>
      <c r="H5" s="6">
        <v>187813</v>
      </c>
    </row>
    <row r="6" spans="1:8" ht="38.1" customHeight="1">
      <c r="A6" s="5" t="s">
        <v>100</v>
      </c>
      <c r="B6" s="6">
        <v>1605</v>
      </c>
      <c r="C6" s="6">
        <v>0</v>
      </c>
      <c r="D6" s="6">
        <v>1605</v>
      </c>
      <c r="E6" s="10" t="s">
        <v>101</v>
      </c>
      <c r="F6" s="6">
        <v>49393</v>
      </c>
      <c r="G6" s="6">
        <v>-4400</v>
      </c>
      <c r="H6" s="6">
        <v>44993</v>
      </c>
    </row>
    <row r="7" spans="1:8" ht="38.1" customHeight="1">
      <c r="A7" s="5" t="s">
        <v>102</v>
      </c>
      <c r="B7" s="6">
        <v>6373</v>
      </c>
      <c r="C7" s="6">
        <v>0</v>
      </c>
      <c r="D7" s="6">
        <v>6373</v>
      </c>
      <c r="E7" s="10" t="s">
        <v>103</v>
      </c>
      <c r="F7" s="6">
        <v>25491</v>
      </c>
      <c r="G7" s="6">
        <v>0</v>
      </c>
      <c r="H7" s="6">
        <v>25491</v>
      </c>
    </row>
    <row r="8" spans="1:8" ht="38.1" customHeight="1">
      <c r="A8" s="5" t="s">
        <v>33</v>
      </c>
      <c r="B8" s="6">
        <v>155244</v>
      </c>
      <c r="C8" s="6">
        <v>11951</v>
      </c>
      <c r="D8" s="6">
        <v>167195</v>
      </c>
      <c r="E8" s="10" t="s">
        <v>65</v>
      </c>
      <c r="F8" s="6">
        <v>311</v>
      </c>
      <c r="G8" s="6">
        <v>73</v>
      </c>
      <c r="H8" s="6">
        <v>384</v>
      </c>
    </row>
    <row r="9" spans="1:8" ht="38.1" customHeight="1">
      <c r="A9" s="5" t="s">
        <v>104</v>
      </c>
      <c r="B9" s="6">
        <v>153043</v>
      </c>
      <c r="C9" s="6">
        <v>11300</v>
      </c>
      <c r="D9" s="6">
        <v>164343</v>
      </c>
      <c r="E9" s="11"/>
      <c r="F9" s="6"/>
      <c r="G9" s="6"/>
      <c r="H9" s="6"/>
    </row>
    <row r="10" spans="1:8" ht="38.1" customHeight="1">
      <c r="A10" s="7" t="s">
        <v>105</v>
      </c>
      <c r="B10" s="6">
        <v>2201</v>
      </c>
      <c r="C10" s="6">
        <v>651</v>
      </c>
      <c r="D10" s="6">
        <v>2852</v>
      </c>
      <c r="E10" s="11"/>
      <c r="F10" s="6"/>
      <c r="G10" s="6"/>
      <c r="H10" s="6"/>
    </row>
    <row r="11" spans="1:8" ht="38.1" customHeight="1">
      <c r="A11" s="5" t="s">
        <v>67</v>
      </c>
      <c r="B11" s="6">
        <v>7040</v>
      </c>
      <c r="C11" s="6">
        <v>187</v>
      </c>
      <c r="D11" s="6">
        <v>7227</v>
      </c>
      <c r="E11" s="11"/>
      <c r="F11" s="6"/>
      <c r="G11" s="6"/>
      <c r="H11" s="6"/>
    </row>
    <row r="12" spans="1:8" ht="38.1" customHeight="1">
      <c r="A12" s="5" t="s">
        <v>106</v>
      </c>
      <c r="B12" s="6">
        <v>1175</v>
      </c>
      <c r="C12" s="6">
        <v>583</v>
      </c>
      <c r="D12" s="6">
        <v>1758</v>
      </c>
      <c r="E12" s="11"/>
      <c r="F12" s="6"/>
      <c r="G12" s="6"/>
      <c r="H12" s="6"/>
    </row>
    <row r="13" spans="1:8" ht="38.1" customHeight="1">
      <c r="A13" s="5" t="s">
        <v>107</v>
      </c>
      <c r="B13" s="6">
        <v>260546</v>
      </c>
      <c r="C13" s="6">
        <v>12721</v>
      </c>
      <c r="D13" s="6">
        <v>273267</v>
      </c>
      <c r="E13" s="10" t="s">
        <v>72</v>
      </c>
      <c r="F13" s="6">
        <v>243638</v>
      </c>
      <c r="G13" s="6">
        <v>15043</v>
      </c>
      <c r="H13" s="6">
        <v>258681</v>
      </c>
    </row>
    <row r="14" spans="1:8" ht="38.1" customHeight="1">
      <c r="A14" s="5" t="s">
        <v>108</v>
      </c>
      <c r="B14" s="6">
        <v>0</v>
      </c>
      <c r="C14" s="6">
        <v>0</v>
      </c>
      <c r="D14" s="6">
        <v>0</v>
      </c>
      <c r="E14" s="10" t="s">
        <v>74</v>
      </c>
      <c r="F14" s="6">
        <v>0</v>
      </c>
      <c r="G14" s="6">
        <v>0</v>
      </c>
      <c r="H14" s="6">
        <v>0</v>
      </c>
    </row>
    <row r="15" spans="1:8" ht="38.1" customHeight="1">
      <c r="A15" s="5" t="s">
        <v>109</v>
      </c>
      <c r="B15" s="6">
        <v>0</v>
      </c>
      <c r="C15" s="6">
        <v>0</v>
      </c>
      <c r="D15" s="6">
        <v>0</v>
      </c>
      <c r="E15" s="10" t="s">
        <v>76</v>
      </c>
      <c r="F15" s="6">
        <v>0</v>
      </c>
      <c r="G15" s="6">
        <v>0</v>
      </c>
      <c r="H15" s="6">
        <v>0</v>
      </c>
    </row>
    <row r="16" spans="1:8" ht="38.1" customHeight="1">
      <c r="A16" s="5" t="s">
        <v>110</v>
      </c>
      <c r="B16" s="6">
        <v>260546</v>
      </c>
      <c r="C16" s="6">
        <v>12721</v>
      </c>
      <c r="D16" s="6">
        <v>273267</v>
      </c>
      <c r="E16" s="10" t="s">
        <v>78</v>
      </c>
      <c r="F16" s="6">
        <v>243638</v>
      </c>
      <c r="G16" s="6">
        <v>15043</v>
      </c>
      <c r="H16" s="6">
        <v>258681</v>
      </c>
    </row>
    <row r="17" spans="1:8" ht="38.1" customHeight="1">
      <c r="A17" s="6"/>
      <c r="B17" s="6"/>
      <c r="C17" s="6"/>
      <c r="D17" s="6"/>
      <c r="E17" s="10" t="s">
        <v>79</v>
      </c>
      <c r="F17" s="6">
        <v>16908</v>
      </c>
      <c r="G17" s="6">
        <v>-2322</v>
      </c>
      <c r="H17" s="6">
        <v>14586</v>
      </c>
    </row>
    <row r="18" spans="1:8" ht="38.1" customHeight="1">
      <c r="A18" s="5" t="s">
        <v>111</v>
      </c>
      <c r="B18" s="6">
        <v>179017</v>
      </c>
      <c r="C18" s="6">
        <v>0</v>
      </c>
      <c r="D18" s="6">
        <v>179017</v>
      </c>
      <c r="E18" s="10" t="s">
        <v>81</v>
      </c>
      <c r="F18" s="6">
        <v>195924</v>
      </c>
      <c r="G18" s="6">
        <v>-2322</v>
      </c>
      <c r="H18" s="6">
        <v>193602</v>
      </c>
    </row>
    <row r="19" spans="1:8" ht="38.1" customHeight="1">
      <c r="A19" s="5" t="s">
        <v>112</v>
      </c>
      <c r="B19" s="6">
        <v>439563</v>
      </c>
      <c r="C19" s="6">
        <v>12721</v>
      </c>
      <c r="D19" s="6">
        <v>452284</v>
      </c>
      <c r="E19" s="10" t="s">
        <v>113</v>
      </c>
      <c r="F19" s="6">
        <v>439563</v>
      </c>
      <c r="G19" s="6">
        <v>12721</v>
      </c>
      <c r="H19" s="6">
        <v>452284</v>
      </c>
    </row>
    <row r="20" spans="1:8" ht="28.15" customHeight="1">
      <c r="A20" s="8"/>
      <c r="B20" s="8"/>
      <c r="C20" s="8"/>
      <c r="D20" s="8"/>
      <c r="E20" s="8"/>
      <c r="F20" s="8"/>
      <c r="G20" s="8"/>
      <c r="H20" s="12"/>
    </row>
  </sheetData>
  <mergeCells count="1">
    <mergeCell ref="A1:H1"/>
  </mergeCells>
  <phoneticPr fontId="12" type="noConversion"/>
  <printOptions horizontalCentered="1"/>
  <pageMargins left="0.39370078740157499" right="0.39370078740157499" top="0.39370078740157499" bottom="0.39370078740157499" header="0.51180999999999999" footer="0.51180999999999999"/>
  <pageSetup paperSize="9" scale="76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7</vt:i4>
      </vt:variant>
    </vt:vector>
  </HeadingPairs>
  <TitlesOfParts>
    <vt:vector size="12" baseType="lpstr">
      <vt:lpstr>预算调整总表</vt:lpstr>
      <vt:lpstr>城乡居民基本养老保险基金收支预</vt:lpstr>
      <vt:lpstr>机关事业单位基本养老保险基金收</vt:lpstr>
      <vt:lpstr>职工基本医疗保险基金收支预算调</vt:lpstr>
      <vt:lpstr>城乡居民基本医疗保险基金预算调</vt:lpstr>
      <vt:lpstr>城乡居民基本养老保险基金收支预!Print_Area</vt:lpstr>
      <vt:lpstr>城乡居民基本医疗保险基金预算调!Print_Area</vt:lpstr>
      <vt:lpstr>机关事业单位基本养老保险基金收!Print_Area</vt:lpstr>
      <vt:lpstr>预算调整总表!Print_Area</vt:lpstr>
      <vt:lpstr>职工基本医疗保险基金收支预算调!Print_Area</vt:lpstr>
      <vt:lpstr>预算调整总表!Print_Titles</vt:lpstr>
      <vt:lpstr>职工基本医疗保险基金收支预算调!Print_Titles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袁修霞</cp:lastModifiedBy>
  <cp:lastPrinted>2023-11-28T10:09:18Z</cp:lastPrinted>
  <dcterms:created xsi:type="dcterms:W3CDTF">2023-11-25T01:17:00Z</dcterms:created>
  <dcterms:modified xsi:type="dcterms:W3CDTF">2023-11-28T10:09:22Z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3D32C0E1143FEA8FFAA95E656CC10736</vt:lpwstr>
  </property>
  <property fmtid="{D5CDD505-2E9C-101B-9397-08002B2CF9AE}" pid="3" name="KSOProductBuildVer">
    <vt:lpwstr>2052-11.8.2.11961</vt:lpwstr>
  </property>
</Properties>
</file>