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Sheet1 (2)" sheetId="4" r:id="rId1"/>
  </sheets>
  <definedNames>
    <definedName name="_xlnm._FilterDatabase" localSheetId="0" hidden="1">'Sheet1 (2)'!$A$5:$J$29</definedName>
    <definedName name="_xlnm.Print_Titles" localSheetId="0">'Sheet1 (2)'!$4:$4</definedName>
  </definedNames>
  <calcPr calcId="144525"/>
</workbook>
</file>

<file path=xl/sharedStrings.xml><?xml version="1.0" encoding="utf-8"?>
<sst xmlns="http://schemas.openxmlformats.org/spreadsheetml/2006/main" count="63" uniqueCount="49">
  <si>
    <t>附件3</t>
  </si>
  <si>
    <t>2021年中央直达资金（车辆购置税）项目预算执行进度表</t>
  </si>
  <si>
    <t>填报单位（加盖单位公章）：</t>
  </si>
  <si>
    <t>单位：万元</t>
  </si>
  <si>
    <t>序号</t>
  </si>
  <si>
    <t>项目名称</t>
  </si>
  <si>
    <t>项目总投资（万元）</t>
  </si>
  <si>
    <t>2021年补助金额（万元）</t>
  </si>
  <si>
    <t>1-**月累计支出计划（万元）</t>
  </si>
  <si>
    <t>完成支出比例%</t>
  </si>
  <si>
    <t>项目累计完成投资（万元）</t>
  </si>
  <si>
    <t>项目推进是否存在问题（是/否）</t>
  </si>
  <si>
    <t>未及时支出的原因
（没有问题的不用填写）</t>
  </si>
  <si>
    <t>备注
(责任单位）</t>
  </si>
  <si>
    <t>**市（区）合计</t>
  </si>
  <si>
    <t>一</t>
  </si>
  <si>
    <t>普通国道危桥改造</t>
  </si>
  <si>
    <t>罗辣桥</t>
  </si>
  <si>
    <t>市公路事务中心</t>
  </si>
  <si>
    <t>连珠江2桥</t>
  </si>
  <si>
    <t>镰钩水桥</t>
  </si>
  <si>
    <t>二</t>
  </si>
  <si>
    <t>通建制村公路单车道改双车道工程</t>
  </si>
  <si>
    <t>玄潭村委会C026440781</t>
  </si>
  <si>
    <t>台山市交通运输局</t>
  </si>
  <si>
    <t>昆中村委会Y886440784</t>
  </si>
  <si>
    <t>鹤山市交通运输局</t>
  </si>
  <si>
    <t>石坳村委会Y653440785</t>
  </si>
  <si>
    <t>恩平市交通运输局</t>
  </si>
  <si>
    <t>三</t>
  </si>
  <si>
    <t>危桥改造（含渡改桥）</t>
  </si>
  <si>
    <t>大洞左桥</t>
  </si>
  <si>
    <t>分水坑二桥</t>
  </si>
  <si>
    <t>官步桥</t>
  </si>
  <si>
    <t>缸厂口桥</t>
  </si>
  <si>
    <t>洞口桥</t>
  </si>
  <si>
    <t>开平市交通运输局</t>
  </si>
  <si>
    <t>春社线二桥</t>
  </si>
  <si>
    <t>狮山桥</t>
  </si>
  <si>
    <t>南洞桥</t>
  </si>
  <si>
    <t>山峡桥</t>
  </si>
  <si>
    <t>崩坎桥</t>
  </si>
  <si>
    <t>乌头冲桥</t>
  </si>
  <si>
    <t>四</t>
  </si>
  <si>
    <t>村道安防工程</t>
  </si>
  <si>
    <t>C851</t>
  </si>
  <si>
    <t>新会区交通运输局</t>
  </si>
  <si>
    <t>C573</t>
  </si>
  <si>
    <t>C721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</si>
</sst>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12" fillId="11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left" wrapText="1"/>
    </xf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0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40" fontId="1" fillId="2" borderId="1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NumberFormat="1" applyFont="1" applyFill="1" applyBorder="1" applyAlignment="1">
      <alignment horizontal="right" vertical="center" wrapText="1"/>
    </xf>
    <xf numFmtId="40" fontId="0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9"/>
  <sheetViews>
    <sheetView tabSelected="1" workbookViewId="0">
      <pane xSplit="2" ySplit="4" topLeftCell="C5" activePane="bottomRight" state="frozen"/>
      <selection/>
      <selection pane="topRight"/>
      <selection pane="bottomLeft"/>
      <selection pane="bottomRight" activeCell="A2" sqref="A2:J2"/>
    </sheetView>
  </sheetViews>
  <sheetFormatPr defaultColWidth="8.875" defaultRowHeight="13.5"/>
  <cols>
    <col min="1" max="1" width="8.875" style="5" customWidth="1"/>
    <col min="2" max="2" width="33.25" style="6" customWidth="1"/>
    <col min="3" max="3" width="14.5" style="6" customWidth="1"/>
    <col min="4" max="4" width="14.5" style="7" customWidth="1"/>
    <col min="5" max="5" width="12.375" style="7" customWidth="1"/>
    <col min="6" max="6" width="8.875" style="7" customWidth="1"/>
    <col min="7" max="8" width="11.25" style="7" customWidth="1"/>
    <col min="9" max="9" width="25.5" style="7" customWidth="1"/>
    <col min="10" max="10" width="22.125" style="7" customWidth="1"/>
    <col min="11" max="16384" width="8.875" style="7"/>
  </cols>
  <sheetData>
    <row r="1" ht="23.45" customHeight="1" spans="1:1">
      <c r="A1" s="8" t="s">
        <v>0</v>
      </c>
    </row>
    <row r="2" ht="34.1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21" customHeight="1" spans="1:10">
      <c r="A3" s="10" t="s">
        <v>2</v>
      </c>
      <c r="B3" s="11"/>
      <c r="C3" s="11"/>
      <c r="J3" s="28" t="s">
        <v>3</v>
      </c>
    </row>
    <row r="4" s="2" customFormat="1" ht="82.9" customHeight="1" spans="1:10">
      <c r="A4" s="12" t="s">
        <v>4</v>
      </c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2" t="s">
        <v>13</v>
      </c>
    </row>
    <row r="5" s="3" customFormat="1" ht="39" customHeight="1" spans="1:10">
      <c r="A5" s="13" t="s">
        <v>14</v>
      </c>
      <c r="B5" s="14"/>
      <c r="C5" s="14"/>
      <c r="D5" s="15"/>
      <c r="E5" s="15"/>
      <c r="F5" s="15"/>
      <c r="G5" s="15"/>
      <c r="H5" s="15"/>
      <c r="I5" s="15"/>
      <c r="J5" s="29"/>
    </row>
    <row r="6" s="4" customFormat="1" ht="29" customHeight="1" spans="1:10">
      <c r="A6" s="16" t="s">
        <v>15</v>
      </c>
      <c r="B6" s="17" t="s">
        <v>16</v>
      </c>
      <c r="C6" s="18">
        <f>SUM(C7:C9)</f>
        <v>1854.36</v>
      </c>
      <c r="D6" s="18">
        <f>SUM(D7:D9)</f>
        <v>533</v>
      </c>
      <c r="E6" s="19"/>
      <c r="F6" s="19"/>
      <c r="G6" s="19"/>
      <c r="H6" s="19"/>
      <c r="I6" s="19"/>
      <c r="J6" s="29"/>
    </row>
    <row r="7" s="1" customFormat="1" ht="29" customHeight="1" spans="1:10">
      <c r="A7" s="20">
        <v>1</v>
      </c>
      <c r="B7" s="21" t="s">
        <v>17</v>
      </c>
      <c r="C7" s="22">
        <v>189.87</v>
      </c>
      <c r="D7" s="22">
        <v>34</v>
      </c>
      <c r="E7" s="23"/>
      <c r="F7" s="22"/>
      <c r="G7" s="23"/>
      <c r="H7" s="23"/>
      <c r="I7" s="23"/>
      <c r="J7" s="12" t="s">
        <v>18</v>
      </c>
    </row>
    <row r="8" s="1" customFormat="1" ht="29" customHeight="1" spans="1:10">
      <c r="A8" s="20">
        <v>2</v>
      </c>
      <c r="B8" s="21" t="s">
        <v>19</v>
      </c>
      <c r="C8" s="22">
        <v>1377.99</v>
      </c>
      <c r="D8" s="22">
        <v>442</v>
      </c>
      <c r="E8" s="23"/>
      <c r="F8" s="22"/>
      <c r="G8" s="23"/>
      <c r="H8" s="23"/>
      <c r="I8" s="23"/>
      <c r="J8" s="12" t="s">
        <v>18</v>
      </c>
    </row>
    <row r="9" s="1" customFormat="1" ht="29" customHeight="1" spans="1:10">
      <c r="A9" s="20">
        <v>3</v>
      </c>
      <c r="B9" s="21" t="s">
        <v>20</v>
      </c>
      <c r="C9" s="22">
        <v>286.5</v>
      </c>
      <c r="D9" s="22">
        <v>57</v>
      </c>
      <c r="E9" s="23"/>
      <c r="F9" s="22"/>
      <c r="G9" s="23"/>
      <c r="H9" s="23"/>
      <c r="I9" s="23"/>
      <c r="J9" s="12" t="s">
        <v>18</v>
      </c>
    </row>
    <row r="10" s="4" customFormat="1" ht="29" customHeight="1" spans="1:10">
      <c r="A10" s="16" t="s">
        <v>21</v>
      </c>
      <c r="B10" s="24" t="s">
        <v>22</v>
      </c>
      <c r="C10" s="25">
        <f>SUM(C11:C13)</f>
        <v>1216.329</v>
      </c>
      <c r="D10" s="25">
        <f>SUM(D11:D13)</f>
        <v>342</v>
      </c>
      <c r="E10" s="19"/>
      <c r="F10" s="22"/>
      <c r="G10" s="19"/>
      <c r="H10" s="19"/>
      <c r="I10" s="19"/>
      <c r="J10" s="29"/>
    </row>
    <row r="11" s="1" customFormat="1" ht="29" customHeight="1" spans="1:10">
      <c r="A11" s="20">
        <v>1</v>
      </c>
      <c r="B11" s="26" t="s">
        <v>23</v>
      </c>
      <c r="C11" s="27">
        <v>88</v>
      </c>
      <c r="D11" s="22">
        <v>56</v>
      </c>
      <c r="E11" s="23"/>
      <c r="F11" s="22"/>
      <c r="G11" s="23"/>
      <c r="H11" s="23"/>
      <c r="I11" s="23"/>
      <c r="J11" s="12" t="s">
        <v>24</v>
      </c>
    </row>
    <row r="12" s="1" customFormat="1" ht="29" customHeight="1" spans="1:10">
      <c r="A12" s="20">
        <v>2</v>
      </c>
      <c r="B12" s="26" t="s">
        <v>25</v>
      </c>
      <c r="C12" s="27">
        <v>748.829</v>
      </c>
      <c r="D12" s="22">
        <v>148</v>
      </c>
      <c r="E12" s="23"/>
      <c r="F12" s="22"/>
      <c r="G12" s="23"/>
      <c r="H12" s="23"/>
      <c r="I12" s="23"/>
      <c r="J12" s="12" t="s">
        <v>26</v>
      </c>
    </row>
    <row r="13" s="1" customFormat="1" ht="29" customHeight="1" spans="1:10">
      <c r="A13" s="20">
        <v>3</v>
      </c>
      <c r="B13" s="26" t="s">
        <v>27</v>
      </c>
      <c r="C13" s="27">
        <v>379.5</v>
      </c>
      <c r="D13" s="22">
        <v>138</v>
      </c>
      <c r="E13" s="23"/>
      <c r="F13" s="22"/>
      <c r="G13" s="23"/>
      <c r="H13" s="23"/>
      <c r="I13" s="23"/>
      <c r="J13" s="12" t="s">
        <v>28</v>
      </c>
    </row>
    <row r="14" s="4" customFormat="1" ht="29" customHeight="1" spans="1:10">
      <c r="A14" s="16" t="s">
        <v>29</v>
      </c>
      <c r="B14" s="24" t="s">
        <v>30</v>
      </c>
      <c r="C14" s="25">
        <f>SUM(C15:C25)</f>
        <v>5444.021</v>
      </c>
      <c r="D14" s="25">
        <f>SUM(D15:D25)</f>
        <v>1393</v>
      </c>
      <c r="E14" s="19"/>
      <c r="F14" s="22"/>
      <c r="G14" s="19"/>
      <c r="H14" s="19"/>
      <c r="I14" s="19"/>
      <c r="J14" s="29"/>
    </row>
    <row r="15" s="1" customFormat="1" ht="29" customHeight="1" spans="1:10">
      <c r="A15" s="20">
        <v>1</v>
      </c>
      <c r="B15" s="26" t="s">
        <v>31</v>
      </c>
      <c r="C15" s="27">
        <v>2871.06</v>
      </c>
      <c r="D15" s="22">
        <v>700</v>
      </c>
      <c r="E15" s="23"/>
      <c r="F15" s="22"/>
      <c r="G15" s="23"/>
      <c r="H15" s="23"/>
      <c r="I15" s="23"/>
      <c r="J15" s="12" t="s">
        <v>18</v>
      </c>
    </row>
    <row r="16" s="1" customFormat="1" ht="29" customHeight="1" spans="1:10">
      <c r="A16" s="20">
        <v>2</v>
      </c>
      <c r="B16" s="26" t="s">
        <v>32</v>
      </c>
      <c r="C16" s="27">
        <v>48.75</v>
      </c>
      <c r="D16" s="22">
        <v>13</v>
      </c>
      <c r="E16" s="23"/>
      <c r="F16" s="22"/>
      <c r="G16" s="23"/>
      <c r="H16" s="23"/>
      <c r="I16" s="23"/>
      <c r="J16" s="12" t="s">
        <v>18</v>
      </c>
    </row>
    <row r="17" s="1" customFormat="1" ht="29" customHeight="1" spans="1:10">
      <c r="A17" s="20">
        <v>3</v>
      </c>
      <c r="B17" s="26" t="s">
        <v>33</v>
      </c>
      <c r="C17" s="27">
        <v>800.86</v>
      </c>
      <c r="D17" s="22">
        <v>255</v>
      </c>
      <c r="E17" s="23"/>
      <c r="F17" s="22"/>
      <c r="G17" s="23"/>
      <c r="H17" s="23"/>
      <c r="I17" s="23"/>
      <c r="J17" s="12" t="s">
        <v>24</v>
      </c>
    </row>
    <row r="18" s="1" customFormat="1" ht="29" customHeight="1" spans="1:10">
      <c r="A18" s="20">
        <v>4</v>
      </c>
      <c r="B18" s="26" t="s">
        <v>34</v>
      </c>
      <c r="C18" s="27">
        <v>606.02</v>
      </c>
      <c r="D18" s="22">
        <v>195</v>
      </c>
      <c r="E18" s="23"/>
      <c r="F18" s="22"/>
      <c r="G18" s="23"/>
      <c r="H18" s="23"/>
      <c r="I18" s="23"/>
      <c r="J18" s="12" t="s">
        <v>24</v>
      </c>
    </row>
    <row r="19" s="1" customFormat="1" ht="37" customHeight="1" spans="1:10">
      <c r="A19" s="20">
        <v>5</v>
      </c>
      <c r="B19" s="26" t="s">
        <v>35</v>
      </c>
      <c r="C19" s="27">
        <v>162.76</v>
      </c>
      <c r="D19" s="22">
        <v>33</v>
      </c>
      <c r="E19" s="23"/>
      <c r="F19" s="22"/>
      <c r="G19" s="23"/>
      <c r="H19" s="23"/>
      <c r="I19" s="23"/>
      <c r="J19" s="12" t="s">
        <v>36</v>
      </c>
    </row>
    <row r="20" s="1" customFormat="1" ht="29" customHeight="1" spans="1:10">
      <c r="A20" s="20">
        <v>6</v>
      </c>
      <c r="B20" s="26" t="s">
        <v>37</v>
      </c>
      <c r="C20" s="27">
        <v>83.845</v>
      </c>
      <c r="D20" s="22">
        <v>15</v>
      </c>
      <c r="E20" s="23"/>
      <c r="F20" s="22"/>
      <c r="G20" s="23"/>
      <c r="H20" s="23"/>
      <c r="I20" s="23"/>
      <c r="J20" s="12" t="s">
        <v>36</v>
      </c>
    </row>
    <row r="21" s="1" customFormat="1" ht="29" customHeight="1" spans="1:10">
      <c r="A21" s="20">
        <v>7</v>
      </c>
      <c r="B21" s="26" t="s">
        <v>38</v>
      </c>
      <c r="C21" s="27">
        <v>176.282</v>
      </c>
      <c r="D21" s="22">
        <v>44</v>
      </c>
      <c r="E21" s="23"/>
      <c r="F21" s="22"/>
      <c r="G21" s="23"/>
      <c r="H21" s="23"/>
      <c r="I21" s="23"/>
      <c r="J21" s="20" t="s">
        <v>36</v>
      </c>
    </row>
    <row r="22" s="1" customFormat="1" ht="29" customHeight="1" spans="1:10">
      <c r="A22" s="20">
        <v>8</v>
      </c>
      <c r="B22" s="26" t="s">
        <v>39</v>
      </c>
      <c r="C22" s="27">
        <v>149.938</v>
      </c>
      <c r="D22" s="22">
        <v>47</v>
      </c>
      <c r="E22" s="23"/>
      <c r="F22" s="22"/>
      <c r="G22" s="23"/>
      <c r="H22" s="23"/>
      <c r="I22" s="23"/>
      <c r="J22" s="20" t="s">
        <v>26</v>
      </c>
    </row>
    <row r="23" s="1" customFormat="1" ht="29" customHeight="1" spans="1:10">
      <c r="A23" s="20">
        <v>9</v>
      </c>
      <c r="B23" s="26" t="s">
        <v>40</v>
      </c>
      <c r="C23" s="27">
        <v>188.616</v>
      </c>
      <c r="D23" s="22">
        <v>64</v>
      </c>
      <c r="E23" s="23"/>
      <c r="F23" s="22"/>
      <c r="G23" s="23"/>
      <c r="H23" s="23"/>
      <c r="I23" s="23"/>
      <c r="J23" s="12" t="s">
        <v>28</v>
      </c>
    </row>
    <row r="24" s="1" customFormat="1" ht="29" customHeight="1" spans="1:10">
      <c r="A24" s="20">
        <v>10</v>
      </c>
      <c r="B24" s="26" t="s">
        <v>41</v>
      </c>
      <c r="C24" s="27">
        <v>188.102</v>
      </c>
      <c r="D24" s="22">
        <v>17</v>
      </c>
      <c r="E24" s="23"/>
      <c r="F24" s="22"/>
      <c r="G24" s="23"/>
      <c r="H24" s="23"/>
      <c r="I24" s="23"/>
      <c r="J24" s="12" t="s">
        <v>28</v>
      </c>
    </row>
    <row r="25" s="1" customFormat="1" ht="29" customHeight="1" spans="1:10">
      <c r="A25" s="20">
        <v>11</v>
      </c>
      <c r="B25" s="26" t="s">
        <v>42</v>
      </c>
      <c r="C25" s="27">
        <v>167.788</v>
      </c>
      <c r="D25" s="22">
        <v>10</v>
      </c>
      <c r="E25" s="23"/>
      <c r="F25" s="22"/>
      <c r="G25" s="23"/>
      <c r="H25" s="23"/>
      <c r="I25" s="23"/>
      <c r="J25" s="20" t="s">
        <v>28</v>
      </c>
    </row>
    <row r="26" s="4" customFormat="1" ht="29" customHeight="1" spans="1:10">
      <c r="A26" s="16" t="s">
        <v>43</v>
      </c>
      <c r="B26" s="24" t="s">
        <v>44</v>
      </c>
      <c r="C26" s="25">
        <f>SUM(C27:C29)</f>
        <v>96.3572</v>
      </c>
      <c r="D26" s="25">
        <f>SUM(D27:D29)</f>
        <v>42.3</v>
      </c>
      <c r="E26" s="19"/>
      <c r="F26" s="22"/>
      <c r="G26" s="19"/>
      <c r="H26" s="19"/>
      <c r="I26" s="19"/>
      <c r="J26" s="16"/>
    </row>
    <row r="27" s="1" customFormat="1" ht="29" customHeight="1" spans="1:10">
      <c r="A27" s="20">
        <v>1</v>
      </c>
      <c r="B27" s="26" t="s">
        <v>45</v>
      </c>
      <c r="C27" s="27">
        <v>47.1536</v>
      </c>
      <c r="D27" s="22">
        <v>17.5</v>
      </c>
      <c r="E27" s="23"/>
      <c r="F27" s="22"/>
      <c r="G27" s="23"/>
      <c r="H27" s="23"/>
      <c r="I27" s="23"/>
      <c r="J27" s="20" t="s">
        <v>46</v>
      </c>
    </row>
    <row r="28" s="1" customFormat="1" ht="29" customHeight="1" spans="1:10">
      <c r="A28" s="20">
        <v>2</v>
      </c>
      <c r="B28" s="26" t="s">
        <v>47</v>
      </c>
      <c r="C28" s="27">
        <v>30.8598</v>
      </c>
      <c r="D28" s="22">
        <v>8.8</v>
      </c>
      <c r="E28" s="23"/>
      <c r="F28" s="22"/>
      <c r="G28" s="23"/>
      <c r="H28" s="23"/>
      <c r="I28" s="23"/>
      <c r="J28" s="20" t="s">
        <v>46</v>
      </c>
    </row>
    <row r="29" s="1" customFormat="1" ht="29" customHeight="1" spans="1:10">
      <c r="A29" s="20">
        <v>3</v>
      </c>
      <c r="B29" s="26" t="s">
        <v>48</v>
      </c>
      <c r="C29" s="27">
        <v>18.3438</v>
      </c>
      <c r="D29" s="22">
        <v>16</v>
      </c>
      <c r="E29" s="23"/>
      <c r="F29" s="22"/>
      <c r="G29" s="23"/>
      <c r="H29" s="23"/>
      <c r="I29" s="23"/>
      <c r="J29" s="20" t="s">
        <v>46</v>
      </c>
    </row>
  </sheetData>
  <autoFilter ref="A5:J29">
    <extLst/>
  </autoFilter>
  <mergeCells count="2">
    <mergeCell ref="A2:J2"/>
    <mergeCell ref="A5:B5"/>
  </mergeCells>
  <pageMargins left="0.707638888888889" right="0.707638888888889" top="0.747916666666667" bottom="0.747916666666667" header="0.313888888888889" footer="0.313888888888889"/>
  <pageSetup paperSize="9" scale="8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尹华盛</cp:lastModifiedBy>
  <dcterms:created xsi:type="dcterms:W3CDTF">2006-09-16T00:00:00Z</dcterms:created>
  <dcterms:modified xsi:type="dcterms:W3CDTF">2021-05-31T03:58:58Z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